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6035" windowHeight="12270" tabRatio="786" activeTab="0"/>
  </bookViews>
  <sheets>
    <sheet name="ＣＰＤ単位認定要領表 " sheetId="1" r:id="rId1"/>
    <sheet name="（様式Ⅰ－ｂ）継続学習経歴書" sheetId="2" r:id="rId2"/>
    <sheet name="（様式Ⅰ－ｃ）継続学習記録" sheetId="3" r:id="rId3"/>
    <sheet name="Ⅱ 業務経歴書（PC記入用）" sheetId="4" r:id="rId4"/>
    <sheet name="Ⅱ（手書用）" sheetId="5" r:id="rId5"/>
    <sheet name="Ⅱ（記入例コンサル)" sheetId="6" r:id="rId6"/>
    <sheet name="Ⅱ(記入例建設業)" sheetId="7" r:id="rId7"/>
    <sheet name="Ⅱ(記入例防食)" sheetId="8" r:id="rId8"/>
    <sheet name="（参考）主な団体のＣＰＤガイド" sheetId="9" r:id="rId9"/>
  </sheets>
  <definedNames>
    <definedName name="_xlnm.Print_Area" localSheetId="1">'（様式Ⅰ－ｂ）継続学習経歴書'!$A$1:$K$37</definedName>
    <definedName name="_xlnm.Print_Area" localSheetId="2">'（様式Ⅰ－ｃ）継続学習記録'!$A$1:$H$32</definedName>
    <definedName name="_xlnm.Print_Area" localSheetId="3">'Ⅱ 業務経歴書（PC記入用）'!$A$1:$G$57</definedName>
    <definedName name="_xlnm.Print_Area" localSheetId="5">'Ⅱ（記入例コンサル)'!$A$1:$G$57</definedName>
    <definedName name="_xlnm.Print_Area" localSheetId="6">'Ⅱ(記入例建設業)'!$A$1:$G$57</definedName>
    <definedName name="_xlnm.Print_Area" localSheetId="7">'Ⅱ(記入例防食)'!$A$1:$G$57</definedName>
    <definedName name="_xlnm.Print_Area" localSheetId="4">'Ⅱ（手書用）'!$A$1:$G$57</definedName>
    <definedName name="_xlnm.Print_Area" localSheetId="0">'ＣＰＤ単位認定要領表 '!$A$1:$G$17</definedName>
  </definedNames>
  <calcPr fullCalcOnLoad="1"/>
</workbook>
</file>

<file path=xl/sharedStrings.xml><?xml version="1.0" encoding="utf-8"?>
<sst xmlns="http://schemas.openxmlformats.org/spreadsheetml/2006/main" count="393" uniqueCount="181">
  <si>
    <r>
      <t xml:space="preserve">ｂ．個人の申告(ａ以外の方、団体等に登録していない方)
</t>
    </r>
    <r>
      <rPr>
        <sz val="9"/>
        <rFont val="ＭＳ Ｐゴシック"/>
        <family val="3"/>
      </rPr>
      <t>　　・土木学会のＣＰＤ制度に準じて申告者が継続学習単位を計算し、申告する。
　　・申告された継続学習単位を認定するかどうかは、資格認定機関が審査し、決定する。</t>
    </r>
  </si>
  <si>
    <t>・団体が発行するＣＰＤ記録（証明書）（「様式Ⅰ－ａ」と呼ぶ）を提出すること（5年分を纏めて提出することができる）。
・土木学会、建設コンサルタンツ協会などでは、会員外でもＣＰＤ記録の登録、確認等のサービスを受けられるので、できる限りこれらを利用すること。
・証明期間が5年より短い団体もあるので、証明書の様式、証明期間など予め確認すること。</t>
  </si>
  <si>
    <t>注２）</t>
  </si>
  <si>
    <t>注１）</t>
  </si>
  <si>
    <t>・5年間合計の最大は200単位とする</t>
  </si>
  <si>
    <r>
      <t>ａ．海洋・港湾構造物に関する以下の業務実績（重みＷ＝1.0）
　</t>
    </r>
    <r>
      <rPr>
        <sz val="9"/>
        <rFont val="ＭＳ Ｐゴシック"/>
        <family val="3"/>
      </rPr>
      <t>　・調査、計画、設計、施工に関する業務、及び、これらの監理・監督業務（発注者としての監理・監督業務
　　　を含む）
　　　(注）
　　　海洋・港湾構造物とは港湾の施設の技術上の基準、海岸保全施設の技術上の基準に基づき設計され
　　　る構造物、これらと同等の漁港構造物、及びこれら以外の海洋構造物でその形式・材料等がこれらの
　　　構造物に類似するものである。</t>
    </r>
  </si>
  <si>
    <r>
      <t>ｂ．一般土木構造物に関する以下の業務実績（重みＷ＝0.5）
　</t>
    </r>
    <r>
      <rPr>
        <sz val="9"/>
        <color indexed="8"/>
        <rFont val="ＭＳ Ｐゴシック"/>
        <family val="3"/>
      </rPr>
      <t>　・調査、計画、設計、施工に関する業務、及び、これらの業務の監理・監督（発注者としての監理・監督業務
　　　を含む）
　　（注）
　　・一般土木構造物とはａに含まれる構造物を除き，土木の技術基準類に基づき設計される構造物である。</t>
    </r>
  </si>
  <si>
    <r>
      <t>海洋・港湾構造物維持管理士としての5年間の活動（業務実績，自己学習等）について
・</t>
    </r>
    <r>
      <rPr>
        <sz val="9"/>
        <rFont val="ＭＳ Ｐゴシック"/>
        <family val="3"/>
      </rPr>
      <t>事前にレポート（4,000字程度）を提出する。
・半日の研修を受講し、提出したレポートについて発表、討議する。
・レポートおよび発表・討議の内容を総合評価して、更新研修単位を認定する。</t>
    </r>
  </si>
  <si>
    <r>
      <t>・虚偽の記載が判明した場合は、資格を剥奪するとともに再取得を認めない。
・</t>
    </r>
    <r>
      <rPr>
        <b/>
        <sz val="9"/>
        <color indexed="12"/>
        <rFont val="ＭＳ Ｐゴシック"/>
        <family val="3"/>
      </rPr>
      <t>青字</t>
    </r>
    <r>
      <rPr>
        <sz val="9"/>
        <color indexed="8"/>
        <rFont val="ＭＳ Ｐゴシック"/>
        <family val="3"/>
      </rPr>
      <t>の書類は当センターの「試験資格登録室」が様式を定める。
・建設系ＣＰＤ協議会参加団体以外の団体でのＣＰＤプログラムで申請を希望する方は、当センターの「試験資格登録室」に事前に相談すること。建設系ＣＰＤ協議会参加団体のＣＰＤプログラムと同等と認めれば、申請を許諾する。
・「Ⅰ継続学習」に業務経験を登録する場合は、当該業務経験を「Ⅱ業務実績」で重複して登録することはできない。</t>
    </r>
  </si>
  <si>
    <r>
      <t xml:space="preserve">③更新研修単位
</t>
    </r>
    <r>
      <rPr>
        <sz val="9"/>
        <color indexed="8"/>
        <rFont val="ＭＳ Ｐゴシック"/>
        <family val="3"/>
      </rPr>
      <t>　・レポートと研修を併せて50単位とする</t>
    </r>
  </si>
  <si>
    <r>
      <t xml:space="preserve">①継続学習単位
</t>
    </r>
    <r>
      <rPr>
        <sz val="9"/>
        <rFont val="ＭＳ Ｐゴシック"/>
        <family val="3"/>
      </rPr>
      <t>　・いずれか一団体が証明するＣＰＤ単位</t>
    </r>
  </si>
  <si>
    <t>認　　定　　項　　目</t>
  </si>
  <si>
    <t>備　　　　　　　考</t>
  </si>
  <si>
    <t>Ⅲ更新研修</t>
  </si>
  <si>
    <t>認定単位</t>
  </si>
  <si>
    <t>①、②、③の合計が250単位以上</t>
  </si>
  <si>
    <t>教育形態番号</t>
  </si>
  <si>
    <t>主催者</t>
  </si>
  <si>
    <t>実時間数
（時間，分）</t>
  </si>
  <si>
    <t>実施内容を証明する資料（講演会プログラムなど）と、あなたの参加を証明する資料のコピーを添付すること</t>
  </si>
  <si>
    <t>認定単位合計は小数点以下切捨てとする</t>
  </si>
  <si>
    <t>申請者氏名：</t>
  </si>
  <si>
    <t>Ｎｏ</t>
  </si>
  <si>
    <t>会社名・事務所名</t>
  </si>
  <si>
    <t>http://www.engineer.or.jp/cpd/cpdtable20080401.html#kadai&amp;kubun</t>
  </si>
  <si>
    <t>http://www.jcca.or.jp/qualification/cpd/download.html</t>
  </si>
  <si>
    <t>団体名</t>
  </si>
  <si>
    <t>ＣＰＤ制度のガイドなどのアドレス</t>
  </si>
  <si>
    <t>主な団体のＣＰＤガイド掲載情報</t>
  </si>
  <si>
    <t>注１）まず、各団体のホームページにアクセスして、ＣＰＤに関する説明を十分理解した上で、
　　　ＣＰＤ制度のガイドのところに進むことをお勧めします。</t>
  </si>
  <si>
    <t>注２）上記以外の団体も同様にホームページにアクセスすれば、
　　　ＣＰＤ制度のガイドが表示されています。</t>
  </si>
  <si>
    <t>注３）ＣＰＤ単位の証明は5年分まとめてとれない団体がありますので
　　　証明書の取得には証明期間について、十分注意してください。</t>
  </si>
  <si>
    <t>http://g-cpd.jiban.or.jp/index.html</t>
  </si>
  <si>
    <t>（様式Ⅱ－１）海洋・港湾構造物維持管理士　業務経歴書（資格更新用）</t>
  </si>
  <si>
    <r>
      <t>（様式Ⅰ－ｂ）海洋・港湾構造物維持管理士　継続学習経歴書（</t>
    </r>
    <r>
      <rPr>
        <b/>
        <sz val="14"/>
        <color indexed="10"/>
        <rFont val="ＭＳ Ｐゴシック"/>
        <family val="3"/>
      </rPr>
      <t>個人申告用</t>
    </r>
    <r>
      <rPr>
        <b/>
        <sz val="14"/>
        <rFont val="ＭＳ Ｐゴシック"/>
        <family val="3"/>
      </rPr>
      <t>）</t>
    </r>
  </si>
  <si>
    <r>
      <t>ＣＰＤ制度</t>
    </r>
    <r>
      <rPr>
        <sz val="10"/>
        <color indexed="10"/>
        <rFont val="ＭＳ Ｐゴシック"/>
        <family val="3"/>
      </rPr>
      <t>準拠</t>
    </r>
    <r>
      <rPr>
        <sz val="10"/>
        <rFont val="ＭＳ Ｐゴシック"/>
        <family val="3"/>
      </rPr>
      <t>団体</t>
    </r>
    <r>
      <rPr>
        <vertAlign val="superscript"/>
        <sz val="10"/>
        <rFont val="ＭＳ Ｐゴシック"/>
        <family val="3"/>
      </rPr>
      <t>１）</t>
    </r>
    <r>
      <rPr>
        <sz val="10"/>
        <rFont val="ＭＳ Ｐゴシック"/>
        <family val="3"/>
      </rPr>
      <t>：土木学会，日本技術士会，全国土木施工監理技士会連合会，建設コンサルタンツ協会，（　　　　　　　　　　）</t>
    </r>
  </si>
  <si>
    <r>
      <t>個人の申告の場合も建設系ＣＰＤ協議会参加団体のＣＰＤプログラムを一つ選択し、それに</t>
    </r>
    <r>
      <rPr>
        <sz val="10"/>
        <color indexed="10"/>
        <rFont val="ＭＳ Ｐゴシック"/>
        <family val="3"/>
      </rPr>
      <t>準拠</t>
    </r>
    <r>
      <rPr>
        <sz val="10"/>
        <rFont val="ＭＳ Ｐゴシック"/>
        <family val="3"/>
      </rPr>
      <t>して申請すること
選択したた団体名を○で囲むか（　）内に団体名を記入すること</t>
    </r>
  </si>
  <si>
    <t>業務実績として業務実績単位を申請した業務は、ここで重複して申請できない</t>
  </si>
  <si>
    <r>
      <t>団体のＣＰＤ登録制度を利用している方</t>
    </r>
    <r>
      <rPr>
        <sz val="10"/>
        <rFont val="ＭＳ Ｐゴシック"/>
        <family val="3"/>
      </rPr>
      <t>は、団体が発行するＣＰＤ記録（証明書）を提出すること（</t>
    </r>
    <r>
      <rPr>
        <sz val="10"/>
        <color indexed="10"/>
        <rFont val="ＭＳ Ｐゴシック"/>
        <family val="3"/>
      </rPr>
      <t>本表は不要</t>
    </r>
    <r>
      <rPr>
        <sz val="10"/>
        <rFont val="ＭＳ Ｐゴシック"/>
        <family val="3"/>
      </rPr>
      <t>）</t>
    </r>
  </si>
  <si>
    <t>時間重
み係数</t>
  </si>
  <si>
    <t>継続学
習単位</t>
  </si>
  <si>
    <t>実施月日/実施内容</t>
  </si>
  <si>
    <t>　月　日：</t>
  </si>
  <si>
    <t>（様式Ⅰ－ｃ）海洋・港湾構造物維持管理士向け継続学習記録</t>
  </si>
  <si>
    <t>Ⅰ　継　続　学　習</t>
  </si>
  <si>
    <t>Ⅱ　業　務　実　績</t>
  </si>
  <si>
    <t>③＝①*②
申請単位</t>
  </si>
  <si>
    <t>講演会等名称（発表題目）等</t>
  </si>
  <si>
    <t>継続学習単位合計</t>
  </si>
  <si>
    <t>２０　　年　　月　　日</t>
  </si>
  <si>
    <t>公益社団法人　土木学会</t>
  </si>
  <si>
    <t>公益社団法人　日本技術士会</t>
  </si>
  <si>
    <t>公益社団法人　地盤工学会</t>
  </si>
  <si>
    <t>従事期間
開始/完了</t>
  </si>
  <si>
    <t>勤務先、所属（部課名）、役職</t>
  </si>
  <si>
    <t>①*②*５
業務実
績単位</t>
  </si>
  <si>
    <t>自筆署名：</t>
  </si>
  <si>
    <t>登録番号：</t>
  </si>
  <si>
    <t>　</t>
  </si>
  <si>
    <t>証明者役職</t>
  </si>
  <si>
    <t>証明者氏名</t>
  </si>
  <si>
    <r>
      <t xml:space="preserve">①
月数
</t>
    </r>
    <r>
      <rPr>
        <b/>
        <vertAlign val="superscript"/>
        <sz val="10"/>
        <rFont val="ＭＳ Ｐゴシック"/>
        <family val="3"/>
      </rPr>
      <t>注１）</t>
    </r>
  </si>
  <si>
    <r>
      <t>業務実績単位合計</t>
    </r>
    <r>
      <rPr>
        <b/>
        <vertAlign val="superscript"/>
        <sz val="11"/>
        <rFont val="ＭＳ Ｐゴシック"/>
        <family val="3"/>
      </rPr>
      <t>注２）</t>
    </r>
  </si>
  <si>
    <t>　　　　　　　　　　　　印</t>
  </si>
  <si>
    <t>注２）小数点以下切捨て</t>
  </si>
  <si>
    <t>原則として件名ごとに記載すること。同類の複数業務を並行実施した場合は主な業務名に等を付して記載すること。</t>
  </si>
  <si>
    <t>コリンズ・テクリス登録業務は件名と登録番号を記載し、従事期間は契約工期に準備2ヶ月、整理1ヶ月を加えても良い。</t>
  </si>
  <si>
    <t>管理職は管理責任を負う複数の部下の業務を統括管理する業務として、業務内容を記載しても良い。</t>
  </si>
  <si>
    <t>No.</t>
  </si>
  <si>
    <t>件名（タイトル）</t>
  </si>
  <si>
    <t>教育形態</t>
  </si>
  <si>
    <t>１）</t>
  </si>
  <si>
    <t>２）</t>
  </si>
  <si>
    <t>３）</t>
  </si>
  <si>
    <t>４）</t>
  </si>
  <si>
    <t>５）</t>
  </si>
  <si>
    <t>６）</t>
  </si>
  <si>
    <t>７）</t>
  </si>
  <si>
    <r>
      <t>分類</t>
    </r>
    <r>
      <rPr>
        <vertAlign val="superscript"/>
        <sz val="10"/>
        <rFont val="ＭＳ Ｐゴシック"/>
        <family val="3"/>
      </rPr>
      <t>２）</t>
    </r>
  </si>
  <si>
    <r>
      <t>添付資
料番号</t>
    </r>
    <r>
      <rPr>
        <vertAlign val="superscript"/>
        <sz val="10"/>
        <rFont val="ＭＳ Ｐゴシック"/>
        <family val="3"/>
      </rPr>
      <t>５）</t>
    </r>
  </si>
  <si>
    <r>
      <t>継続学習単位合計</t>
    </r>
    <r>
      <rPr>
        <vertAlign val="superscript"/>
        <sz val="10"/>
        <rFont val="ＭＳ Ｐゴシック"/>
        <family val="3"/>
      </rPr>
      <t>６）</t>
    </r>
  </si>
  <si>
    <t>「分類」には、Ａ～Ｆを記入すること（Ａ講習会、Ｂ論文等の発表、Ｃ企業名研修・ＯＪＴ、Ｄ技術指導、Ｅ業務経験、Ｆその他）</t>
  </si>
  <si>
    <t>Ｃ，Ｄ，Ｆについては継続学習単位の上限を２０単位/教育形態番号/年とする</t>
  </si>
  <si>
    <t>*3.0　　*2.0</t>
  </si>
  <si>
    <t>２）　重みは通常Ｗ＝3.0ですが、様式Ⅰ－ａに登録済みの場合はＷ＝2.0です。</t>
  </si>
  <si>
    <r>
      <t>②重みＷ</t>
    </r>
    <r>
      <rPr>
        <vertAlign val="superscript"/>
        <sz val="10"/>
        <rFont val="ＭＳ Ｐゴシック"/>
        <family val="3"/>
      </rPr>
      <t>２）</t>
    </r>
    <r>
      <rPr>
        <sz val="10"/>
        <rFont val="ＭＳ Ｐゴシック"/>
        <family val="3"/>
      </rPr>
      <t xml:space="preserve">
該当を○で囲む</t>
    </r>
  </si>
  <si>
    <t>学習形態</t>
  </si>
  <si>
    <r>
      <t>分類</t>
    </r>
    <r>
      <rPr>
        <vertAlign val="superscript"/>
        <sz val="10"/>
        <rFont val="ＭＳ Ｐゴシック"/>
        <family val="3"/>
      </rPr>
      <t>１）</t>
    </r>
  </si>
  <si>
    <t>①土木学会認定単位</t>
  </si>
  <si>
    <t>申請者氏名</t>
  </si>
  <si>
    <t>登録番号</t>
  </si>
  <si>
    <t>〇業務経歴証明</t>
  </si>
  <si>
    <t>http://www.ejcm.or.jp/new_cpds/pdf/07cpdsguide070221.pdf</t>
  </si>
  <si>
    <t>http://www.jsce.or.jp/opcet/01cpd/CPD_guidebook_0401.pdf</t>
  </si>
  <si>
    <t>記入における注意事項</t>
  </si>
  <si>
    <r>
      <t>【誓約書】</t>
    </r>
    <r>
      <rPr>
        <sz val="11"/>
        <color indexed="20"/>
        <rFont val="ＭＳ Ｐゴシック"/>
        <family val="3"/>
      </rPr>
      <t>必須</t>
    </r>
  </si>
  <si>
    <t>　受験者本人が自筆にて署名して下さい。</t>
  </si>
  <si>
    <t>　同一期間に複数の業務に携わった場合は代表的なものを記入して下さい。</t>
  </si>
  <si>
    <r>
      <t>　受験者の業務経歴を証明できる方の所属氏名等を記入し</t>
    </r>
    <r>
      <rPr>
        <sz val="11"/>
        <color indexed="20"/>
        <rFont val="ＭＳ Ｐゴシック"/>
        <family val="3"/>
      </rPr>
      <t>、証明【公印】</t>
    </r>
    <r>
      <rPr>
        <sz val="11"/>
        <color indexed="8"/>
        <rFont val="ＭＳ Ｐゴシック"/>
        <family val="3"/>
      </rPr>
      <t>を受けて下さい。</t>
    </r>
  </si>
  <si>
    <t>　申込者ご自身が代表者である場合、ご自身で証明して下さい。</t>
  </si>
  <si>
    <t>【業務経歴証明】</t>
  </si>
  <si>
    <r>
      <t>【業務経歴書】</t>
    </r>
    <r>
      <rPr>
        <sz val="11"/>
        <color indexed="20"/>
        <rFont val="ＭＳ Ｐゴシック"/>
        <family val="3"/>
      </rPr>
      <t>必須</t>
    </r>
  </si>
  <si>
    <t xml:space="preserve">  １ページに収まる様、記入例を参考に詳細に記入してください。</t>
  </si>
  <si>
    <t>②
重みＷ
ａ．1.0
ｂ．0.5</t>
  </si>
  <si>
    <t xml:space="preserve">  CPD単位認定要領表をよく読んで記入して下さい。</t>
  </si>
  <si>
    <t>Ｎｏ</t>
  </si>
  <si>
    <t>②
重みＷ
ａ．1.0
ｂ．0.5</t>
  </si>
  <si>
    <t>○○コンサルタント㈱
○○支社○○部○○係</t>
  </si>
  <si>
    <t>同上</t>
  </si>
  <si>
    <t>同上
○○部○○課</t>
  </si>
  <si>
    <t>同上</t>
  </si>
  <si>
    <t>同上</t>
  </si>
  <si>
    <t>同上
○○支社○○部○○課</t>
  </si>
  <si>
    <t>【業務経歴証明】</t>
  </si>
  <si>
    <t>　</t>
  </si>
  <si>
    <t>証明者役職</t>
  </si>
  <si>
    <t>証明者氏名</t>
  </si>
  <si>
    <t>　　　　　　　　　　　　印</t>
  </si>
  <si>
    <t>○○防食株式会社
○○支店技術課</t>
  </si>
  <si>
    <t>同上
○○事業部港湾課</t>
  </si>
  <si>
    <t>同上
○○支店工事課</t>
  </si>
  <si>
    <t>同上
○○部開発課</t>
  </si>
  <si>
    <t>○○港○○護岸鋼矢板の腐食調査および補修設計他
港湾施設の補修に関する調査・設計・工事監理</t>
  </si>
  <si>
    <t>○○港○○鋼管矢板岸壁防食工法の設計・見積り他
港湾施設の防食に関する調査・設計・積算</t>
  </si>
  <si>
    <t>○○港○○桟橋鋼管杭防食工事監理他
港湾施設の防食に関する調査・設計・工事監理</t>
  </si>
  <si>
    <t>鋼管杭、鋼矢板用の被覆防食工法の品質向上に関する調査、実験等の開発業務他</t>
  </si>
  <si>
    <t>○○港○○桟橋上部工補修に関する調査、設計他
港湾施設の補修に関する調査・設計・工事監理</t>
  </si>
  <si>
    <t>○○港○○護岸復旧工事施工管理業務、テクリス番号：0000000000</t>
  </si>
  <si>
    <t>○○港○○臨港道路設計業務他、テクリス番号：1234561234</t>
  </si>
  <si>
    <t>○○漁港○○物揚場改良基本設計業務他、テクリス番号：3333333333</t>
  </si>
  <si>
    <t>○○港外港地区○○防波堤細部設計業務他、テクリス番号：12332112</t>
  </si>
  <si>
    <t>○○港○○岸壁補修等設計業務、テクリス番号：3213213211</t>
  </si>
  <si>
    <t>○○海岸保全施設耐震対策検討業務他、テクリス番号：4563214566</t>
  </si>
  <si>
    <t>○○港港湾構造物老朽化調査、テクリス番号：5555555555</t>
  </si>
  <si>
    <t>○○港○○地区耐震強化岸壁の耐震性能調査他、テクリス番号：9999999999</t>
  </si>
  <si>
    <t>　上記まで記入して印刷後、以下の欄に記入して下さい。</t>
  </si>
  <si>
    <t>【　CPD単位認定要領表　】</t>
  </si>
  <si>
    <t>同上
○○支店土木部技術係長</t>
  </si>
  <si>
    <t>○○電力○○発電所構内道路設計業務他</t>
  </si>
  <si>
    <t>○○製作所○○工場○○護岸（重力式）復旧工事設計業務他</t>
  </si>
  <si>
    <t>同上
○○支店　○○作業主任</t>
  </si>
  <si>
    <t>○○製作所○○工場○○護岸（矢板式）復旧工事</t>
  </si>
  <si>
    <t>同上
○○支店　○○作業所長</t>
  </si>
  <si>
    <t>○○電力○○発電所○○岸壁（直杭式桟橋）築造工事</t>
  </si>
  <si>
    <t>○○漁港沖防波堤延伸工事他</t>
  </si>
  <si>
    <r>
      <t xml:space="preserve">ｃ．海洋・港湾構造物維持管理士向けＣＰＤプログラムへの参加
</t>
    </r>
    <r>
      <rPr>
        <sz val="9"/>
        <rFont val="ＭＳ Ｐゴシック"/>
        <family val="3"/>
      </rPr>
      <t>　　・当センターまたは海洋・港湾構造物維持管理士会（以下、MEMPHIS会という）（共催を含む）が、海洋・港湾構造物
　　　維持管理士資格制度講習・研修小委員会（以下、講習・研修小委員会という）の指導の下で、本資格者向けに行う
　　　ＣＰＤプログラムに限る。
　　・専門性を鑑みて本資格の更新に限り、土木学会認定ＣＰＤ単位（講演会等主催者が提示）の3倍（重みＷ＝3.0）の
　　　単位を付与する。　　　</t>
    </r>
  </si>
  <si>
    <r>
      <t xml:space="preserve">①継続学習単位
</t>
    </r>
    <r>
      <rPr>
        <sz val="9"/>
        <rFont val="ＭＳ Ｐゴシック"/>
        <family val="3"/>
      </rPr>
      <t>＝Σ重みＷ*土木学会認定ＣＰＤ単位
　・本資格更新に限り、重みＷ＝3.0</t>
    </r>
  </si>
  <si>
    <r>
      <t>・</t>
    </r>
    <r>
      <rPr>
        <sz val="9"/>
        <color indexed="12"/>
        <rFont val="ＭＳ Ｐゴシック"/>
        <family val="3"/>
      </rPr>
      <t>（様式Ⅰ－ｃ）海洋・港湾構造物維持管理士向け継続学習記録</t>
    </r>
    <r>
      <rPr>
        <sz val="9"/>
        <color indexed="8"/>
        <rFont val="ＭＳ Ｐゴシック"/>
        <family val="3"/>
      </rPr>
      <t>を（５年分纏めて）提出すること。
・「様式Ⅰ－ａ」で申請済みのプログラムは、重みＷ＝1.0で申請しているので、残りの重みＷ＝2.0を「様式Ⅰ－ｃ」で申請できる。
・事務局の記録と照合するので「様式Ⅰ－ｃ」についての審査費用は不要である。</t>
    </r>
  </si>
  <si>
    <r>
      <t xml:space="preserve">②業務実績単位
　＝Σ重みＷ*従事期間(月)*5単位
</t>
    </r>
    <r>
      <rPr>
        <sz val="9"/>
        <rFont val="ＭＳ Ｐゴシック"/>
        <family val="3"/>
      </rPr>
      <t xml:space="preserve">
　・従事業務は同時期の重複をカウントしない
　・従事期間１ヶ月で5単位とする（6日で1単位）
　・5年間合計の最大は200単位とする</t>
    </r>
  </si>
  <si>
    <t xml:space="preserve">ａ．建設系ＣＰＤ協議会参加団体等のＣＰＤプログラムへの参加
　　以下の建設系ＣＰＤ協議会参加団体はＣＰＤ単位を相互承認している。
　　いずれか一団体のＣＰＤプログラムに登録し継続学習の証明を得ること。
</t>
  </si>
  <si>
    <r>
      <t xml:space="preserve">①継続学習単位
</t>
    </r>
    <r>
      <rPr>
        <sz val="9"/>
        <rFont val="ＭＳ Ｐゴシック"/>
        <family val="3"/>
      </rPr>
      <t>「Ⅰ－a」に準じたＣＰＤ単位</t>
    </r>
  </si>
  <si>
    <t>資格更新条件</t>
  </si>
  <si>
    <t>○公益社団法人　土木学会　　○公益社団法人　日本技術士会　　○一般社団法人　全国土木施工管理技士会連合会　○一般社団法人　建設コンサルタンツ協会　　○公益社団法人　日本コンクリート工学協会　　○公益社団法人　地盤工学会　○一般社団法人　日本環境アセスメント協会　　○公益社団法人　農業農村工学会　　○公益社団法人　日本都市計画学会　○公益社団法人　日本建建築士会連合会　　○公益社団法人　空気調和・衛生工学会　　○公益社団法人　日本造園学会　○土質・地質技術者生涯学習協議会（一般社団法人　全国地質調査業協会連合会）　　○一般社団法人　森林・自然環境技術者教育会　○一般社団法人　全国測量設計業協会連合会　　○一般社団法人　全国上下水道コンサルタント協会</t>
  </si>
  <si>
    <t>１）　「分類」には、Ａ～Cを記入すること（Ａ講演会等への参加、Ｂ講演会等の発表・事例集等論文掲載、Ｃその他）</t>
  </si>
  <si>
    <t>　月数は、3日間で0.1月として算定して下さい。</t>
  </si>
  <si>
    <t>　従事期間を入力すると、月数は自動計算されます。</t>
  </si>
  <si>
    <r>
      <t>・</t>
    </r>
    <r>
      <rPr>
        <sz val="9"/>
        <color indexed="12"/>
        <rFont val="ＭＳ Ｐゴシック"/>
        <family val="3"/>
      </rPr>
      <t>（様式Ⅱ）業務経歴書を</t>
    </r>
    <r>
      <rPr>
        <sz val="9"/>
        <color indexed="8"/>
        <rFont val="ＭＳ Ｐゴシック"/>
        <family val="3"/>
      </rPr>
      <t>提出すること。
・申請時に継続中の契約業務は終了していなくても申請することができる。ただし、申請時の年度を越えることは出来ない。
・審査のため、提出された業務経歴書について、電話等での質問や、追加の資料（契約書類、施工計画書、業務報告書、研究論文のコピーなど）の提出を求めることがある。</t>
    </r>
  </si>
  <si>
    <t>（様式Ⅱ）海洋・港湾構造物維持管理士　業務経歴書（資格更新用）</t>
  </si>
  <si>
    <t>（様式Ⅱ）海洋・港湾構造物維持管理士　業務経歴書（資格更新用）　手書用</t>
  </si>
  <si>
    <t>【ＣＰＤ単位認定要領】
・本資格は5年毎に更新が必要で、下表の「Ⅰ継続学習」、「Ⅱ業務実績」、「Ⅲ更新研修」に係る認定単位の合計が250単位以上あることを資格更新の条件とする。
・本資格取得技術者の能力向上と本資格の趣旨から、「Ⅰ継続学習」及び「Ⅱ業務実績（特に海洋・港湾構造物に関する業務実績）」により資格の更新に必要な認定単位を取得することが望ましい。</t>
  </si>
  <si>
    <r>
      <t>業務の内容</t>
    </r>
    <r>
      <rPr>
        <b/>
        <vertAlign val="superscript"/>
        <sz val="10"/>
        <rFont val="ＭＳ Ｐゴシック"/>
        <family val="3"/>
      </rPr>
      <t>注１）</t>
    </r>
    <r>
      <rPr>
        <b/>
        <sz val="10"/>
        <rFont val="ＭＳ Ｐゴシック"/>
        <family val="3"/>
      </rPr>
      <t xml:space="preserve">
（契約業務名等、コリンズ・テクリス登録番号）</t>
    </r>
  </si>
  <si>
    <t>○○港○○海岸洗掘対策基礎資料策定調査</t>
  </si>
  <si>
    <t>○○港○○バース岸壁腐食度調査他</t>
  </si>
  <si>
    <t>○○建設㈱
○○支店○○営業所工事係</t>
  </si>
  <si>
    <t>○○港○○防波堤ケーソン据付工事、コリンズ番号：9999999999</t>
  </si>
  <si>
    <t>（西暦） 　　　年度分経歴　申請年月日：　　　年　月　　日</t>
  </si>
  <si>
    <t>（西暦）　　　　年度～　　　　年度</t>
  </si>
  <si>
    <t>【誓約書】業務経歴の記載事項に相違が無いことを誓約します。　　　　　　　　　（西暦）　　　  年　  月  　日</t>
  </si>
  <si>
    <t>上記の業務経歴の記載について、相違ないことを証明します。　　　　　　　　　　（西暦）　　  　年  　月  　日</t>
  </si>
  <si>
    <t>実施年月日（西暦）</t>
  </si>
  <si>
    <t>低反射防波堤水理実験補助業務</t>
  </si>
  <si>
    <r>
      <t>海洋・港湾構造物維持管理士の資格更新制度　【平成26年度版</t>
    </r>
    <r>
      <rPr>
        <b/>
        <sz val="12"/>
        <color indexed="8"/>
        <rFont val="ＭＳ Ｐゴシック"/>
        <family val="3"/>
      </rPr>
      <t>（対象者：資格有効期間が平成27年3月末までの方）</t>
    </r>
    <r>
      <rPr>
        <b/>
        <sz val="14"/>
        <color indexed="8"/>
        <rFont val="ＭＳ Ｐゴシック"/>
        <family val="3"/>
      </rPr>
      <t>】</t>
    </r>
  </si>
  <si>
    <r>
      <t>【資格更新スケジュール】
・資格更新申請期間：</t>
    </r>
    <r>
      <rPr>
        <b/>
        <sz val="11"/>
        <color indexed="10"/>
        <rFont val="ＭＳ Ｐゴシック"/>
        <family val="3"/>
      </rPr>
      <t>平成26年10月1日（火）～12月末</t>
    </r>
    <r>
      <rPr>
        <sz val="11"/>
        <color indexed="8"/>
        <rFont val="ＭＳ Ｐゴシック"/>
        <family val="3"/>
      </rPr>
      <t xml:space="preserve">
（平成26年12月末までに申請書類が提出されれば、資格が途切れること無く平成27年4月以降に資格が継続します。平成27年1月以降についても、更新申請を随時受け付けますが、資格者証の送付が4月以降になる可能性があります。）</t>
    </r>
  </si>
  <si>
    <r>
      <t>・</t>
    </r>
    <r>
      <rPr>
        <sz val="9"/>
        <color indexed="12"/>
        <rFont val="ＭＳ Ｐゴシック"/>
        <family val="3"/>
      </rPr>
      <t>（様式Ⅰ－ｂ）継続学習経歴書</t>
    </r>
    <r>
      <rPr>
        <sz val="9"/>
        <color indexed="8"/>
        <rFont val="ＭＳ Ｐゴシック"/>
        <family val="3"/>
      </rPr>
      <t>を提出すること（1年毎）。
・講習・研修の内容、出席の確認が出来る書類を添付すること。
・審査費用として１年につき</t>
    </r>
    <r>
      <rPr>
        <sz val="9"/>
        <color indexed="10"/>
        <rFont val="ＭＳ Ｐゴシック"/>
        <family val="3"/>
      </rPr>
      <t>12,960円</t>
    </r>
    <r>
      <rPr>
        <sz val="9"/>
        <color indexed="8"/>
        <rFont val="ＭＳ Ｐゴシック"/>
        <family val="3"/>
      </rPr>
      <t>を徴収する。
・同一年度で「Ⅰ－ａ」と併用しての申請は認めない。
・個人の申告は暫定的に設けるが将来的には廃止する。</t>
    </r>
  </si>
  <si>
    <r>
      <t>・更新研修受講料として</t>
    </r>
    <r>
      <rPr>
        <sz val="9"/>
        <color indexed="10"/>
        <rFont val="ＭＳ Ｐゴシック"/>
        <family val="3"/>
      </rPr>
      <t>10,800円</t>
    </r>
    <r>
      <rPr>
        <sz val="9"/>
        <color indexed="8"/>
        <rFont val="ＭＳ Ｐゴシック"/>
        <family val="3"/>
      </rPr>
      <t xml:space="preserve">を徴収する。
・更新研修は更新申請年度に受講することができる。
・更新研修は平成25年度からの実施となる。
</t>
    </r>
  </si>
  <si>
    <r>
      <t>・更新手数料として</t>
    </r>
    <r>
      <rPr>
        <sz val="9"/>
        <color indexed="10"/>
        <rFont val="ＭＳ Ｐゴシック"/>
        <family val="3"/>
      </rPr>
      <t>10,800円</t>
    </r>
    <r>
      <rPr>
        <sz val="9"/>
        <rFont val="ＭＳ Ｐゴシック"/>
        <family val="3"/>
      </rPr>
      <t>を徴収する（「Ⅰ－ｂ」および「Ⅲ」と別途）</t>
    </r>
  </si>
  <si>
    <r>
      <t>・資格更新期限の3ヶ月前までに申請し、審査を通れば継続して資格を付与する。
・資格更新期限の3ヶ月後まで申請は受理するが、審査・手続きが済むまで資格は途切れる。
・更新期限から１年以内は</t>
    </r>
    <r>
      <rPr>
        <sz val="9"/>
        <color indexed="8"/>
        <rFont val="ＭＳ Ｐゴシック"/>
        <family val="3"/>
      </rPr>
      <t>申請を受理するが、</t>
    </r>
    <r>
      <rPr>
        <sz val="9"/>
        <color indexed="10"/>
        <rFont val="ＭＳ Ｐゴシック"/>
        <family val="3"/>
      </rPr>
      <t>次年度の更新申請期間において事務手続きを実施する。</t>
    </r>
    <r>
      <rPr>
        <sz val="9"/>
        <color indexed="8"/>
        <rFont val="ＭＳ Ｐゴシック"/>
        <family val="3"/>
      </rPr>
      <t>その場合は6年間で300単位以上を取得することが資格更新条件となる。再登録後の資格有効期間は4年間で、次回資格更新に必要な認定単位は4年間で200単位以上とする。</t>
    </r>
  </si>
  <si>
    <t>下記、「誓約書」「業務経歴証明」は、全て記入してください。</t>
  </si>
  <si>
    <r>
      <t>平成26</t>
    </r>
    <r>
      <rPr>
        <sz val="11"/>
        <rFont val="ＭＳ Ｐゴシック"/>
        <family val="3"/>
      </rPr>
      <t>年</t>
    </r>
    <r>
      <rPr>
        <sz val="11"/>
        <rFont val="ＭＳ Ｐゴシック"/>
        <family val="3"/>
      </rPr>
      <t>6</t>
    </r>
    <r>
      <rPr>
        <sz val="11"/>
        <rFont val="ＭＳ Ｐゴシック"/>
        <family val="3"/>
      </rPr>
      <t>月</t>
    </r>
  </si>
  <si>
    <t>（一社）全国土木施工管理技士会連合会</t>
  </si>
  <si>
    <t>（一社）建設コンサルタンツ協会</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</si>
</sst>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yyyy&quot;年&quot;m&quot;月&quot;d&quot;日&quot;;@"/>
    <numFmt numFmtId="182" formatCode="[&lt;=999]000;[&lt;=9999]000\-00;000\-0000"/>
    <numFmt numFmtId="183" formatCode="0.0_);[Red]\(0.0\)"/>
    <numFmt numFmtId="184" formatCode="0_ "/>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2"/>
      <color indexed="8"/>
      <name val="ＭＳ Ｐゴシック"/>
      <family val="3"/>
    </font>
    <font>
      <sz val="11"/>
      <color indexed="8"/>
      <name val="ＭＳ Ｐゴシック"/>
      <family val="3"/>
    </font>
    <font>
      <sz val="9"/>
      <color indexed="8"/>
      <name val="ＭＳ Ｐゴシック"/>
      <family val="3"/>
    </font>
    <font>
      <sz val="9"/>
      <color indexed="12"/>
      <name val="ＭＳ Ｐゴシック"/>
      <family val="3"/>
    </font>
    <font>
      <b/>
      <sz val="14"/>
      <color indexed="8"/>
      <name val="ＭＳ Ｐゴシック"/>
      <family val="3"/>
    </font>
    <font>
      <sz val="14"/>
      <color indexed="8"/>
      <name val="ＭＳ Ｐゴシック"/>
      <family val="3"/>
    </font>
    <font>
      <sz val="9"/>
      <name val="ＭＳ Ｐゴシック"/>
      <family val="3"/>
    </font>
    <font>
      <sz val="11"/>
      <color indexed="20"/>
      <name val="ＭＳ Ｐゴシック"/>
      <family val="3"/>
    </font>
    <font>
      <b/>
      <sz val="14"/>
      <name val="ＭＳ Ｐゴシック"/>
      <family val="3"/>
    </font>
    <font>
      <sz val="10"/>
      <name val="ＭＳ Ｐゴシック"/>
      <family val="3"/>
    </font>
    <font>
      <vertAlign val="superscript"/>
      <sz val="10"/>
      <name val="ＭＳ Ｐゴシック"/>
      <family val="3"/>
    </font>
    <font>
      <sz val="10.5"/>
      <name val="ＭＳ 明朝"/>
      <family val="1"/>
    </font>
    <font>
      <b/>
      <sz val="11"/>
      <name val="ＭＳ Ｐゴシック"/>
      <family val="3"/>
    </font>
    <font>
      <sz val="10"/>
      <color indexed="10"/>
      <name val="ＭＳ Ｐゴシック"/>
      <family val="3"/>
    </font>
    <font>
      <b/>
      <sz val="14"/>
      <color indexed="10"/>
      <name val="ＭＳ Ｐゴシック"/>
      <family val="3"/>
    </font>
    <font>
      <u val="single"/>
      <sz val="9"/>
      <name val="ＭＳ Ｐゴシック"/>
      <family val="3"/>
    </font>
    <font>
      <b/>
      <sz val="9"/>
      <color indexed="12"/>
      <name val="ＭＳ Ｐゴシック"/>
      <family val="3"/>
    </font>
    <font>
      <b/>
      <sz val="10"/>
      <name val="ＭＳ Ｐゴシック"/>
      <family val="3"/>
    </font>
    <font>
      <b/>
      <vertAlign val="superscript"/>
      <sz val="10"/>
      <name val="ＭＳ Ｐゴシック"/>
      <family val="3"/>
    </font>
    <font>
      <b/>
      <vertAlign val="superscript"/>
      <sz val="11"/>
      <name val="ＭＳ Ｐゴシック"/>
      <family val="3"/>
    </font>
    <font>
      <b/>
      <sz val="11"/>
      <color indexed="10"/>
      <name val="ＭＳ Ｐゴシック"/>
      <family val="3"/>
    </font>
    <font>
      <sz val="14"/>
      <name val="ＭＳ Ｐゴシック"/>
      <family val="3"/>
    </font>
    <font>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style="double"/>
      <bottom style="medium"/>
    </border>
    <border>
      <left style="thin"/>
      <right style="thin"/>
      <top style="dashed"/>
      <bottom style="dashed"/>
    </border>
    <border>
      <left style="thin"/>
      <right style="thin"/>
      <top style="dashed"/>
      <bottom style="thin"/>
    </border>
    <border>
      <left style="medium"/>
      <right style="thin"/>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style="medium"/>
      <bottom style="medium"/>
    </border>
    <border>
      <left style="medium"/>
      <right style="medium"/>
      <top style="medium"/>
      <bottom style="mediu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medium"/>
      <right style="thin"/>
      <top>
        <color indexed="63"/>
      </top>
      <bottom style="thin"/>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dashed"/>
      <bottom style="dashed"/>
    </border>
    <border>
      <left>
        <color indexed="63"/>
      </left>
      <right style="dashed"/>
      <top style="dashed"/>
      <bottom style="dashed"/>
    </border>
    <border>
      <left style="thin"/>
      <right>
        <color indexed="63"/>
      </right>
      <top style="dashed"/>
      <bottom style="thin"/>
    </border>
    <border>
      <left>
        <color indexed="63"/>
      </left>
      <right style="dashed"/>
      <top style="dashed"/>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dashed"/>
      <top style="thin"/>
      <bottom>
        <color indexed="63"/>
      </bottom>
    </border>
    <border>
      <left style="thin"/>
      <right>
        <color indexed="63"/>
      </right>
      <top>
        <color indexed="63"/>
      </top>
      <bottom style="dashed"/>
    </border>
    <border>
      <left>
        <color indexed="63"/>
      </left>
      <right style="dashed"/>
      <top>
        <color indexed="63"/>
      </top>
      <bottom style="dashed"/>
    </border>
    <border>
      <left style="thin"/>
      <right style="thin"/>
      <top>
        <color indexed="63"/>
      </top>
      <bottom style="dashed"/>
    </border>
    <border>
      <left style="medium"/>
      <right>
        <color indexed="63"/>
      </right>
      <top style="double"/>
      <bottom style="medium"/>
    </border>
    <border>
      <left style="medium"/>
      <right>
        <color indexed="63"/>
      </right>
      <top style="medium"/>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style="medium"/>
      <right style="thin"/>
      <top>
        <color indexed="63"/>
      </top>
      <bottom>
        <color indexed="63"/>
      </bottom>
    </border>
    <border>
      <left>
        <color indexed="63"/>
      </left>
      <right>
        <color indexed="63"/>
      </right>
      <top>
        <color indexed="63"/>
      </top>
      <bottom style="medium"/>
    </border>
    <border>
      <left>
        <color indexed="63"/>
      </left>
      <right style="thin"/>
      <top style="thin"/>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style="thin"/>
      <right style="thin"/>
      <top style="medium"/>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style="thin"/>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3" fillId="0" borderId="0" applyNumberFormat="0" applyFill="0" applyBorder="0" applyAlignment="0" applyProtection="0"/>
    <xf numFmtId="0" fontId="58" fillId="31" borderId="0" applyNumberFormat="0" applyBorder="0" applyAlignment="0" applyProtection="0"/>
  </cellStyleXfs>
  <cellXfs count="204">
    <xf numFmtId="0" fontId="0" fillId="0" borderId="0" xfId="0" applyAlignment="1">
      <alignment vertical="center"/>
    </xf>
    <xf numFmtId="0" fontId="0" fillId="0" borderId="0" xfId="0" applyAlignment="1">
      <alignment horizontal="center" vertical="center"/>
    </xf>
    <xf numFmtId="0" fontId="5" fillId="0" borderId="0" xfId="0" applyFont="1" applyAlignment="1">
      <alignment horizontal="center" vertical="center"/>
    </xf>
    <xf numFmtId="14" fontId="5" fillId="0" borderId="0" xfId="0" applyNumberFormat="1" applyFont="1" applyAlignment="1">
      <alignment vertical="center"/>
    </xf>
    <xf numFmtId="0" fontId="6" fillId="0" borderId="10" xfId="0" applyFont="1" applyBorder="1" applyAlignment="1">
      <alignment horizontal="center" vertical="center"/>
    </xf>
    <xf numFmtId="0" fontId="6" fillId="0" borderId="11" xfId="0" applyFont="1" applyBorder="1" applyAlignment="1">
      <alignment vertical="top" wrapText="1"/>
    </xf>
    <xf numFmtId="0" fontId="6" fillId="0" borderId="0" xfId="0" applyFont="1" applyAlignment="1">
      <alignment vertical="center"/>
    </xf>
    <xf numFmtId="0" fontId="6"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0" fillId="0" borderId="12" xfId="0" applyFont="1" applyBorder="1" applyAlignment="1">
      <alignment vertical="top" wrapText="1"/>
    </xf>
    <xf numFmtId="0" fontId="10" fillId="0" borderId="13" xfId="0" applyFont="1" applyBorder="1" applyAlignment="1">
      <alignment vertical="center" wrapText="1"/>
    </xf>
    <xf numFmtId="0" fontId="6" fillId="0" borderId="0" xfId="0" applyFont="1" applyFill="1" applyBorder="1" applyAlignment="1">
      <alignment vertical="top"/>
    </xf>
    <xf numFmtId="0" fontId="6" fillId="0" borderId="0" xfId="0" applyFont="1" applyAlignment="1">
      <alignment vertical="top"/>
    </xf>
    <xf numFmtId="0" fontId="13" fillId="0" borderId="11" xfId="0" applyFont="1" applyBorder="1" applyAlignment="1">
      <alignment vertical="center"/>
    </xf>
    <xf numFmtId="0" fontId="13" fillId="0" borderId="11" xfId="0" applyFont="1" applyBorder="1" applyAlignment="1">
      <alignment horizontal="center" vertical="center"/>
    </xf>
    <xf numFmtId="0" fontId="13" fillId="0" borderId="11" xfId="0" applyFont="1" applyBorder="1" applyAlignment="1">
      <alignment horizontal="center" vertical="center" wrapText="1"/>
    </xf>
    <xf numFmtId="0" fontId="13" fillId="0" borderId="11" xfId="0" applyFont="1" applyBorder="1" applyAlignment="1">
      <alignment vertical="center" wrapText="1"/>
    </xf>
    <xf numFmtId="0" fontId="13" fillId="0" borderId="0" xfId="0" applyFont="1" applyAlignment="1">
      <alignment horizontal="center" vertical="center"/>
    </xf>
    <xf numFmtId="0" fontId="13" fillId="0" borderId="0" xfId="0" applyFont="1" applyAlignment="1">
      <alignment vertical="center"/>
    </xf>
    <xf numFmtId="0" fontId="0" fillId="0" borderId="11" xfId="0" applyBorder="1" applyAlignment="1">
      <alignment vertical="center"/>
    </xf>
    <xf numFmtId="0" fontId="15" fillId="0" borderId="11" xfId="0" applyFont="1" applyBorder="1" applyAlignment="1">
      <alignment vertical="center"/>
    </xf>
    <xf numFmtId="0" fontId="2" fillId="0" borderId="11" xfId="43" applyBorder="1" applyAlignment="1" applyProtection="1">
      <alignment vertical="center"/>
      <protection/>
    </xf>
    <xf numFmtId="0" fontId="0" fillId="0" borderId="11" xfId="0" applyBorder="1" applyAlignment="1">
      <alignment horizontal="center" vertical="center"/>
    </xf>
    <xf numFmtId="0" fontId="19" fillId="0" borderId="0" xfId="0" applyFont="1" applyAlignment="1">
      <alignment vertical="center"/>
    </xf>
    <xf numFmtId="0" fontId="10" fillId="0" borderId="0" xfId="0" applyFont="1" applyAlignment="1">
      <alignment vertical="center"/>
    </xf>
    <xf numFmtId="0" fontId="17" fillId="0" borderId="0" xfId="0" applyFont="1" applyAlignment="1">
      <alignment vertical="center"/>
    </xf>
    <xf numFmtId="0" fontId="0" fillId="0" borderId="0" xfId="0" applyAlignment="1">
      <alignment horizontal="center" vertical="center" wrapText="1"/>
    </xf>
    <xf numFmtId="0" fontId="0" fillId="0" borderId="11" xfId="0" applyFont="1" applyBorder="1" applyAlignment="1">
      <alignment vertical="top" wrapText="1"/>
    </xf>
    <xf numFmtId="0" fontId="0" fillId="0" borderId="14" xfId="0" applyFont="1" applyFill="1" applyBorder="1" applyAlignment="1">
      <alignment vertical="top" wrapText="1"/>
    </xf>
    <xf numFmtId="0" fontId="6" fillId="0" borderId="14" xfId="0" applyFont="1" applyFill="1" applyBorder="1" applyAlignment="1">
      <alignment vertical="top" wrapText="1"/>
    </xf>
    <xf numFmtId="0" fontId="5" fillId="0" borderId="15" xfId="0" applyFont="1" applyBorder="1" applyAlignment="1">
      <alignment vertical="top" wrapText="1"/>
    </xf>
    <xf numFmtId="0" fontId="6" fillId="0" borderId="0" xfId="0" applyFont="1" applyFill="1" applyBorder="1" applyAlignment="1">
      <alignment vertical="top" wrapText="1"/>
    </xf>
    <xf numFmtId="0" fontId="6" fillId="0" borderId="16" xfId="0" applyFont="1" applyBorder="1" applyAlignment="1">
      <alignment horizontal="center" vertical="center" textRotation="255" wrapText="1"/>
    </xf>
    <xf numFmtId="0" fontId="13" fillId="0" borderId="17" xfId="0" applyFont="1" applyBorder="1" applyAlignment="1">
      <alignment horizontal="right" vertical="center"/>
    </xf>
    <xf numFmtId="0" fontId="0" fillId="0" borderId="18" xfId="0" applyBorder="1" applyAlignment="1">
      <alignment vertical="center"/>
    </xf>
    <xf numFmtId="0" fontId="0" fillId="0" borderId="19" xfId="0" applyBorder="1" applyAlignment="1">
      <alignment vertical="center"/>
    </xf>
    <xf numFmtId="0" fontId="13" fillId="0" borderId="18" xfId="0" applyFont="1" applyBorder="1" applyAlignment="1">
      <alignment horizontal="center" vertical="top"/>
    </xf>
    <xf numFmtId="0" fontId="16" fillId="0" borderId="19" xfId="0" applyFont="1" applyBorder="1" applyAlignment="1">
      <alignment vertical="center"/>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4" xfId="0" applyFont="1" applyBorder="1" applyAlignment="1">
      <alignment horizontal="center" vertical="center"/>
    </xf>
    <xf numFmtId="0" fontId="16" fillId="0" borderId="18" xfId="0" applyFont="1" applyBorder="1" applyAlignment="1">
      <alignment vertical="center"/>
    </xf>
    <xf numFmtId="0" fontId="16" fillId="0" borderId="0" xfId="0" applyFont="1" applyBorder="1" applyAlignment="1">
      <alignment vertical="center"/>
    </xf>
    <xf numFmtId="0" fontId="16" fillId="0" borderId="25" xfId="0" applyFont="1" applyBorder="1" applyAlignment="1">
      <alignment vertical="center"/>
    </xf>
    <xf numFmtId="0" fontId="13" fillId="0" borderId="26" xfId="0" applyFont="1" applyBorder="1" applyAlignment="1">
      <alignment vertical="center" wrapText="1"/>
    </xf>
    <xf numFmtId="0" fontId="13" fillId="0" borderId="11" xfId="0" applyFont="1" applyBorder="1" applyAlignment="1">
      <alignment vertical="center"/>
    </xf>
    <xf numFmtId="0" fontId="13" fillId="0" borderId="26" xfId="0" applyFont="1" applyBorder="1" applyAlignment="1">
      <alignment horizontal="center" vertical="center" wrapText="1"/>
    </xf>
    <xf numFmtId="0" fontId="13" fillId="0" borderId="26" xfId="0" applyFont="1" applyBorder="1" applyAlignment="1">
      <alignment vertical="center"/>
    </xf>
    <xf numFmtId="0" fontId="13" fillId="0" borderId="27" xfId="0" applyFont="1" applyBorder="1" applyAlignment="1">
      <alignment horizontal="right" vertical="center"/>
    </xf>
    <xf numFmtId="0" fontId="13" fillId="0" borderId="12" xfId="0" applyFont="1" applyBorder="1" applyAlignment="1">
      <alignment vertical="center" wrapText="1"/>
    </xf>
    <xf numFmtId="0" fontId="13" fillId="0" borderId="0" xfId="0" applyFont="1" applyBorder="1" applyAlignment="1">
      <alignment vertical="center"/>
    </xf>
    <xf numFmtId="0" fontId="21" fillId="0" borderId="24" xfId="0" applyFont="1" applyBorder="1" applyAlignment="1">
      <alignment horizontal="center" vertical="center" wrapText="1"/>
    </xf>
    <xf numFmtId="181" fontId="10" fillId="0" borderId="28" xfId="0" applyNumberFormat="1" applyFont="1" applyBorder="1" applyAlignment="1">
      <alignment horizontal="center" vertical="center" wrapText="1"/>
    </xf>
    <xf numFmtId="181" fontId="10" fillId="0" borderId="29" xfId="0" applyNumberFormat="1" applyFont="1" applyBorder="1" applyAlignment="1">
      <alignment horizontal="center" vertical="center" wrapText="1"/>
    </xf>
    <xf numFmtId="0" fontId="0" fillId="0" borderId="0" xfId="0" applyAlignment="1">
      <alignment vertical="center" wrapText="1"/>
    </xf>
    <xf numFmtId="184" fontId="16" fillId="32" borderId="24" xfId="0" applyNumberFormat="1" applyFont="1" applyFill="1" applyBorder="1" applyAlignment="1">
      <alignment vertical="center"/>
    </xf>
    <xf numFmtId="181" fontId="10" fillId="0" borderId="28" xfId="0" applyNumberFormat="1" applyFont="1" applyFill="1" applyBorder="1" applyAlignment="1">
      <alignment horizontal="center" vertical="center" wrapText="1"/>
    </xf>
    <xf numFmtId="181" fontId="10" fillId="0" borderId="29" xfId="0" applyNumberFormat="1" applyFont="1" applyFill="1" applyBorder="1" applyAlignment="1">
      <alignment horizontal="center" vertical="center" wrapText="1"/>
    </xf>
    <xf numFmtId="184" fontId="16" fillId="0" borderId="24" xfId="0" applyNumberFormat="1" applyFont="1" applyFill="1" applyBorder="1" applyAlignment="1">
      <alignment vertical="center"/>
    </xf>
    <xf numFmtId="0" fontId="0" fillId="0" borderId="12" xfId="0" applyFont="1" applyFill="1" applyBorder="1" applyAlignment="1">
      <alignment vertical="top" wrapText="1"/>
    </xf>
    <xf numFmtId="0" fontId="10" fillId="0" borderId="30" xfId="0" applyFont="1" applyFill="1" applyBorder="1" applyAlignment="1">
      <alignment horizontal="left" vertical="top" wrapText="1" indent="2"/>
    </xf>
    <xf numFmtId="0" fontId="0" fillId="0" borderId="30" xfId="0" applyFont="1" applyFill="1" applyBorder="1" applyAlignment="1">
      <alignment vertical="top" wrapText="1"/>
    </xf>
    <xf numFmtId="0" fontId="6" fillId="0" borderId="30" xfId="0" applyFont="1" applyFill="1" applyBorder="1" applyAlignment="1">
      <alignment vertical="top" wrapText="1"/>
    </xf>
    <xf numFmtId="0" fontId="16"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14" fontId="0" fillId="0" borderId="0" xfId="0" applyNumberFormat="1" applyFont="1" applyAlignment="1">
      <alignment horizontal="right" vertical="center"/>
    </xf>
    <xf numFmtId="0" fontId="6" fillId="0" borderId="0" xfId="0" applyFont="1" applyAlignment="1">
      <alignment horizontal="left" vertical="top" wrapText="1"/>
    </xf>
    <xf numFmtId="0" fontId="0" fillId="0" borderId="0" xfId="0" applyAlignment="1">
      <alignment horizontal="left" vertical="top"/>
    </xf>
    <xf numFmtId="0" fontId="6" fillId="0" borderId="31" xfId="0"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Fill="1" applyBorder="1" applyAlignment="1">
      <alignment vertical="top" wrapText="1"/>
    </xf>
    <xf numFmtId="0" fontId="0" fillId="0" borderId="35" xfId="0" applyFill="1" applyBorder="1" applyAlignment="1">
      <alignment vertical="center"/>
    </xf>
    <xf numFmtId="0" fontId="0" fillId="0" borderId="36" xfId="0" applyFill="1" applyBorder="1" applyAlignment="1">
      <alignment vertical="top" wrapText="1"/>
    </xf>
    <xf numFmtId="0" fontId="0" fillId="0" borderId="37" xfId="0" applyFill="1" applyBorder="1" applyAlignment="1">
      <alignment vertical="center"/>
    </xf>
    <xf numFmtId="0" fontId="0" fillId="0" borderId="38" xfId="0" applyFont="1" applyBorder="1" applyAlignment="1">
      <alignment vertical="top" wrapText="1"/>
    </xf>
    <xf numFmtId="0" fontId="0" fillId="0" borderId="27" xfId="0" applyBorder="1" applyAlignment="1">
      <alignment vertical="center"/>
    </xf>
    <xf numFmtId="0" fontId="0" fillId="0" borderId="17"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5" fillId="0" borderId="42" xfId="0" applyFont="1" applyBorder="1" applyAlignment="1">
      <alignment vertical="top" wrapText="1"/>
    </xf>
    <xf numFmtId="0" fontId="0" fillId="0" borderId="43" xfId="0" applyBorder="1" applyAlignment="1">
      <alignment vertical="center"/>
    </xf>
    <xf numFmtId="0" fontId="0" fillId="0" borderId="44" xfId="0" applyBorder="1" applyAlignment="1">
      <alignment vertical="center"/>
    </xf>
    <xf numFmtId="0" fontId="5" fillId="0" borderId="45" xfId="0" applyFont="1" applyBorder="1" applyAlignment="1">
      <alignment horizontal="left"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0" fontId="0" fillId="0" borderId="38" xfId="0" applyFont="1" applyFill="1" applyBorder="1" applyAlignment="1">
      <alignment vertical="top" wrapText="1"/>
    </xf>
    <xf numFmtId="0" fontId="0" fillId="0" borderId="48" xfId="0" applyFill="1" applyBorder="1" applyAlignment="1">
      <alignment horizontal="center" vertical="center"/>
    </xf>
    <xf numFmtId="0" fontId="0" fillId="0" borderId="49" xfId="0" applyFill="1" applyBorder="1" applyAlignment="1">
      <alignment vertical="center"/>
    </xf>
    <xf numFmtId="0" fontId="0" fillId="0" borderId="50" xfId="0" applyFill="1" applyBorder="1" applyAlignment="1">
      <alignment vertical="center"/>
    </xf>
    <xf numFmtId="0" fontId="10" fillId="0" borderId="12" xfId="0" applyFont="1" applyFill="1" applyBorder="1" applyAlignment="1">
      <alignment vertical="top" wrapText="1"/>
    </xf>
    <xf numFmtId="0" fontId="0" fillId="0" borderId="51" xfId="0" applyFill="1" applyBorder="1" applyAlignment="1">
      <alignment vertical="center"/>
    </xf>
    <xf numFmtId="0" fontId="8" fillId="0" borderId="0" xfId="0" applyFont="1" applyAlignment="1">
      <alignment vertical="center"/>
    </xf>
    <xf numFmtId="0" fontId="9" fillId="0" borderId="0" xfId="0" applyFont="1" applyAlignment="1">
      <alignment vertical="center"/>
    </xf>
    <xf numFmtId="0" fontId="25" fillId="0" borderId="0" xfId="0" applyFont="1" applyAlignment="1">
      <alignment vertical="center"/>
    </xf>
    <xf numFmtId="0" fontId="0" fillId="0" borderId="0" xfId="0" applyFont="1" applyBorder="1" applyAlignment="1">
      <alignment horizontal="left" vertical="top" wrapText="1"/>
    </xf>
    <xf numFmtId="0" fontId="5" fillId="0" borderId="52" xfId="0" applyFont="1" applyBorder="1" applyAlignment="1">
      <alignment horizontal="center" vertical="center" wrapText="1"/>
    </xf>
    <xf numFmtId="0" fontId="5" fillId="0" borderId="46" xfId="0" applyFont="1" applyBorder="1" applyAlignment="1">
      <alignment vertical="center"/>
    </xf>
    <xf numFmtId="0" fontId="6" fillId="0" borderId="12" xfId="0" applyFont="1" applyBorder="1" applyAlignment="1">
      <alignment vertical="top" wrapText="1"/>
    </xf>
    <xf numFmtId="0" fontId="6" fillId="0" borderId="30" xfId="0" applyFont="1" applyBorder="1" applyAlignment="1">
      <alignment vertical="top" wrapText="1"/>
    </xf>
    <xf numFmtId="0" fontId="6" fillId="0" borderId="53" xfId="0" applyFont="1" applyBorder="1" applyAlignment="1">
      <alignment horizontal="center" vertical="center"/>
    </xf>
    <xf numFmtId="0" fontId="6" fillId="0" borderId="33" xfId="0" applyFont="1" applyBorder="1" applyAlignment="1">
      <alignment horizontal="center" vertical="center"/>
    </xf>
    <xf numFmtId="0" fontId="6" fillId="0" borderId="16" xfId="0" applyFont="1" applyBorder="1" applyAlignment="1">
      <alignment horizontal="center" vertical="center" textRotation="255" wrapText="1"/>
    </xf>
    <xf numFmtId="0" fontId="6" fillId="0" borderId="29" xfId="0" applyFont="1" applyBorder="1" applyAlignment="1">
      <alignment horizontal="center" vertical="center" textRotation="255" wrapText="1"/>
    </xf>
    <xf numFmtId="0" fontId="10" fillId="0" borderId="54" xfId="0" applyFont="1" applyFill="1" applyBorder="1" applyAlignment="1">
      <alignment vertical="center" wrapText="1"/>
    </xf>
    <xf numFmtId="0" fontId="10" fillId="0" borderId="55" xfId="0" applyFont="1" applyFill="1" applyBorder="1" applyAlignment="1">
      <alignment vertical="center" wrapText="1"/>
    </xf>
    <xf numFmtId="0" fontId="10" fillId="0" borderId="56" xfId="0" applyFont="1" applyFill="1" applyBorder="1" applyAlignment="1">
      <alignment vertical="center" wrapText="1"/>
    </xf>
    <xf numFmtId="0" fontId="6" fillId="0" borderId="57" xfId="0" applyFont="1" applyBorder="1" applyAlignment="1">
      <alignment horizontal="center" vertical="center" textRotation="255" wrapText="1"/>
    </xf>
    <xf numFmtId="0" fontId="6" fillId="0" borderId="57" xfId="0" applyFont="1" applyBorder="1" applyAlignment="1">
      <alignment horizontal="center" vertical="center" textRotation="255"/>
    </xf>
    <xf numFmtId="0" fontId="0" fillId="0" borderId="29" xfId="0" applyBorder="1" applyAlignment="1">
      <alignment horizontal="center" vertical="center" textRotation="255"/>
    </xf>
    <xf numFmtId="0" fontId="12" fillId="0" borderId="58" xfId="0" applyFont="1" applyBorder="1" applyAlignment="1">
      <alignment horizontal="center" vertical="center" wrapText="1"/>
    </xf>
    <xf numFmtId="0" fontId="5" fillId="0" borderId="0" xfId="0" applyFont="1" applyAlignment="1">
      <alignment vertical="top" wrapText="1"/>
    </xf>
    <xf numFmtId="0" fontId="0" fillId="0" borderId="0" xfId="0" applyAlignment="1">
      <alignment vertical="top" wrapText="1"/>
    </xf>
    <xf numFmtId="0" fontId="13" fillId="0" borderId="26" xfId="0" applyFont="1" applyBorder="1" applyAlignment="1">
      <alignment vertical="top"/>
    </xf>
    <xf numFmtId="0" fontId="13" fillId="0" borderId="59" xfId="0" applyFont="1" applyBorder="1" applyAlignment="1">
      <alignment vertical="top"/>
    </xf>
    <xf numFmtId="0" fontId="13" fillId="0" borderId="0" xfId="0" applyFont="1" applyAlignment="1">
      <alignment horizontal="left" vertical="center" wrapText="1" indent="1"/>
    </xf>
    <xf numFmtId="0" fontId="13" fillId="0" borderId="26" xfId="0" applyFont="1" applyBorder="1" applyAlignment="1">
      <alignment vertical="center" wrapText="1"/>
    </xf>
    <xf numFmtId="0" fontId="13" fillId="0" borderId="59" xfId="0" applyFont="1" applyBorder="1" applyAlignment="1">
      <alignment vertical="center" wrapText="1"/>
    </xf>
    <xf numFmtId="0" fontId="13" fillId="0" borderId="26"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0" xfId="0" applyFont="1" applyAlignment="1">
      <alignment vertical="center" wrapText="1"/>
    </xf>
    <xf numFmtId="0" fontId="13" fillId="0" borderId="60" xfId="0" applyFont="1" applyBorder="1" applyAlignment="1">
      <alignment horizontal="center" vertical="center" wrapText="1"/>
    </xf>
    <xf numFmtId="0" fontId="13" fillId="0" borderId="59" xfId="0" applyFont="1" applyBorder="1" applyAlignment="1">
      <alignment horizontal="center" vertical="center"/>
    </xf>
    <xf numFmtId="0" fontId="13" fillId="0" borderId="11" xfId="0" applyFont="1" applyBorder="1" applyAlignment="1">
      <alignment vertical="center"/>
    </xf>
    <xf numFmtId="0" fontId="13" fillId="0" borderId="26" xfId="0" applyFont="1" applyBorder="1" applyAlignment="1">
      <alignment horizontal="center" vertical="center"/>
    </xf>
    <xf numFmtId="0" fontId="13" fillId="0" borderId="60" xfId="0" applyFont="1" applyBorder="1" applyAlignment="1">
      <alignment horizontal="center" vertical="center"/>
    </xf>
    <xf numFmtId="0" fontId="0" fillId="0" borderId="60" xfId="0" applyBorder="1" applyAlignment="1">
      <alignment vertical="center"/>
    </xf>
    <xf numFmtId="0" fontId="0" fillId="0" borderId="59" xfId="0" applyBorder="1" applyAlignment="1">
      <alignment vertical="center"/>
    </xf>
    <xf numFmtId="0" fontId="13" fillId="0" borderId="26" xfId="0" applyFont="1" applyBorder="1" applyAlignment="1">
      <alignment horizontal="right" vertical="center"/>
    </xf>
    <xf numFmtId="0" fontId="12" fillId="0" borderId="0" xfId="0" applyFont="1" applyAlignment="1">
      <alignment horizontal="center" vertical="center"/>
    </xf>
    <xf numFmtId="0" fontId="13" fillId="0" borderId="11" xfId="0" applyFont="1" applyBorder="1" applyAlignment="1">
      <alignment horizontal="center" vertical="center" wrapText="1"/>
    </xf>
    <xf numFmtId="0" fontId="0" fillId="0" borderId="11" xfId="0" applyBorder="1" applyAlignment="1">
      <alignment vertical="center"/>
    </xf>
    <xf numFmtId="0" fontId="13" fillId="0" borderId="11" xfId="0" applyFont="1" applyBorder="1" applyAlignment="1">
      <alignment horizontal="center" vertical="center"/>
    </xf>
    <xf numFmtId="0" fontId="13" fillId="0" borderId="38" xfId="0" applyFont="1" applyBorder="1" applyAlignment="1">
      <alignment horizontal="center" vertical="center"/>
    </xf>
    <xf numFmtId="0" fontId="13" fillId="0" borderId="26" xfId="0" applyFont="1" applyBorder="1" applyAlignment="1">
      <alignment vertical="center"/>
    </xf>
    <xf numFmtId="0" fontId="13" fillId="0" borderId="59" xfId="0" applyFont="1" applyBorder="1" applyAlignment="1">
      <alignment vertical="center"/>
    </xf>
    <xf numFmtId="0" fontId="13"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0" fillId="0" borderId="11" xfId="0" applyBorder="1" applyAlignment="1">
      <alignment vertical="center" wrapText="1"/>
    </xf>
    <xf numFmtId="0" fontId="0" fillId="0" borderId="11" xfId="0" applyBorder="1" applyAlignment="1">
      <alignment horizontal="center" vertical="center" wrapText="1"/>
    </xf>
    <xf numFmtId="0" fontId="13" fillId="0" borderId="38" xfId="0" applyFont="1" applyBorder="1" applyAlignment="1">
      <alignment horizontal="center" vertical="center" wrapText="1"/>
    </xf>
    <xf numFmtId="0" fontId="0" fillId="0" borderId="17" xfId="0" applyBorder="1" applyAlignment="1">
      <alignment vertical="center" wrapText="1"/>
    </xf>
    <xf numFmtId="0" fontId="0" fillId="0" borderId="39" xfId="0" applyBorder="1" applyAlignment="1">
      <alignment vertical="center" wrapText="1"/>
    </xf>
    <xf numFmtId="0" fontId="0" fillId="0" borderId="41" xfId="0" applyBorder="1" applyAlignment="1">
      <alignment vertical="center" wrapText="1"/>
    </xf>
    <xf numFmtId="0" fontId="0" fillId="0" borderId="59" xfId="0" applyBorder="1" applyAlignment="1">
      <alignment horizontal="right" vertical="center"/>
    </xf>
    <xf numFmtId="0" fontId="13" fillId="0" borderId="61" xfId="0" applyFont="1" applyBorder="1" applyAlignment="1">
      <alignment vertical="center"/>
    </xf>
    <xf numFmtId="0" fontId="13" fillId="0" borderId="62" xfId="0" applyFont="1" applyBorder="1" applyAlignment="1">
      <alignment vertical="center"/>
    </xf>
    <xf numFmtId="0" fontId="0" fillId="0" borderId="61" xfId="0" applyBorder="1" applyAlignment="1">
      <alignment vertical="center"/>
    </xf>
    <xf numFmtId="0" fontId="0" fillId="0" borderId="63" xfId="0" applyBorder="1" applyAlignment="1">
      <alignment vertical="center"/>
    </xf>
    <xf numFmtId="183" fontId="13" fillId="32" borderId="64" xfId="0" applyNumberFormat="1" applyFont="1" applyFill="1" applyBorder="1" applyAlignment="1">
      <alignment vertical="center"/>
    </xf>
    <xf numFmtId="183" fontId="13" fillId="32" borderId="65" xfId="0" applyNumberFormat="1" applyFont="1" applyFill="1" applyBorder="1" applyAlignment="1">
      <alignment vertical="center"/>
    </xf>
    <xf numFmtId="176" fontId="13" fillId="0" borderId="64" xfId="0" applyNumberFormat="1" applyFont="1" applyBorder="1" applyAlignment="1">
      <alignment horizontal="center" vertical="center" wrapText="1"/>
    </xf>
    <xf numFmtId="176" fontId="13" fillId="0" borderId="65" xfId="0" applyNumberFormat="1" applyFont="1" applyBorder="1" applyAlignment="1">
      <alignment horizontal="center" vertical="center" wrapText="1"/>
    </xf>
    <xf numFmtId="176" fontId="13" fillId="32" borderId="66" xfId="0" applyNumberFormat="1" applyFont="1" applyFill="1" applyBorder="1" applyAlignment="1">
      <alignment vertical="center"/>
    </xf>
    <xf numFmtId="176" fontId="13" fillId="32" borderId="67" xfId="0" applyNumberFormat="1" applyFont="1" applyFill="1" applyBorder="1" applyAlignment="1">
      <alignment vertical="center"/>
    </xf>
    <xf numFmtId="0" fontId="0" fillId="0" borderId="62" xfId="0" applyBorder="1" applyAlignment="1">
      <alignment vertical="center"/>
    </xf>
    <xf numFmtId="0" fontId="13" fillId="0" borderId="61" xfId="0" applyFont="1" applyBorder="1" applyAlignment="1">
      <alignment vertical="center" wrapText="1"/>
    </xf>
    <xf numFmtId="0" fontId="12" fillId="0" borderId="0" xfId="0" applyFont="1" applyBorder="1" applyAlignment="1">
      <alignment horizontal="center" vertical="center"/>
    </xf>
    <xf numFmtId="0" fontId="0" fillId="0" borderId="0" xfId="0" applyBorder="1" applyAlignment="1">
      <alignment vertical="center"/>
    </xf>
    <xf numFmtId="0" fontId="16" fillId="0" borderId="18" xfId="0" applyFont="1" applyBorder="1" applyAlignment="1">
      <alignment horizontal="right" vertical="center"/>
    </xf>
    <xf numFmtId="0" fontId="16" fillId="0" borderId="0" xfId="0" applyFont="1" applyBorder="1" applyAlignment="1">
      <alignment vertical="center"/>
    </xf>
    <xf numFmtId="0" fontId="13" fillId="0" borderId="0" xfId="0" applyFont="1" applyBorder="1" applyAlignment="1">
      <alignment vertical="center"/>
    </xf>
    <xf numFmtId="0" fontId="0" fillId="0" borderId="19" xfId="0"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21" fillId="0" borderId="25" xfId="0" applyFont="1" applyBorder="1" applyAlignment="1">
      <alignment vertical="center"/>
    </xf>
    <xf numFmtId="0" fontId="16" fillId="0" borderId="58" xfId="0" applyFont="1" applyBorder="1" applyAlignment="1">
      <alignment vertical="center"/>
    </xf>
    <xf numFmtId="0" fontId="13" fillId="0" borderId="58" xfId="0" applyFont="1" applyBorder="1" applyAlignment="1">
      <alignment vertical="center"/>
    </xf>
    <xf numFmtId="0" fontId="0" fillId="0" borderId="58" xfId="0" applyBorder="1" applyAlignment="1">
      <alignment vertical="center"/>
    </xf>
    <xf numFmtId="0" fontId="0" fillId="0" borderId="68" xfId="0" applyBorder="1" applyAlignment="1">
      <alignment vertical="center"/>
    </xf>
    <xf numFmtId="0" fontId="16" fillId="0" borderId="69" xfId="0" applyFont="1" applyBorder="1" applyAlignment="1">
      <alignment vertical="center"/>
    </xf>
    <xf numFmtId="0" fontId="16" fillId="0" borderId="70" xfId="0" applyFont="1" applyBorder="1" applyAlignment="1">
      <alignment vertical="center"/>
    </xf>
    <xf numFmtId="0" fontId="16" fillId="0" borderId="71" xfId="0" applyFont="1" applyBorder="1" applyAlignment="1">
      <alignment vertical="center"/>
    </xf>
    <xf numFmtId="0" fontId="16" fillId="0" borderId="58" xfId="0" applyFont="1" applyBorder="1" applyAlignment="1">
      <alignment horizontal="right" vertical="center"/>
    </xf>
    <xf numFmtId="0" fontId="16" fillId="0" borderId="18" xfId="0" applyFont="1" applyBorder="1" applyAlignment="1">
      <alignment vertical="center"/>
    </xf>
    <xf numFmtId="0" fontId="16" fillId="0" borderId="19" xfId="0" applyFont="1" applyBorder="1" applyAlignment="1">
      <alignment vertical="center"/>
    </xf>
    <xf numFmtId="0" fontId="21" fillId="0" borderId="58" xfId="0" applyFont="1" applyBorder="1" applyAlignment="1">
      <alignment vertical="center"/>
    </xf>
    <xf numFmtId="0" fontId="16" fillId="0" borderId="68" xfId="0" applyFont="1" applyBorder="1" applyAlignment="1">
      <alignment vertical="center"/>
    </xf>
    <xf numFmtId="0" fontId="16" fillId="0" borderId="0" xfId="0" applyFont="1" applyBorder="1" applyAlignment="1">
      <alignment horizontal="right" vertical="center"/>
    </xf>
    <xf numFmtId="0" fontId="13" fillId="0" borderId="0" xfId="0" applyFont="1" applyBorder="1" applyAlignment="1">
      <alignment vertical="center" wrapText="1"/>
    </xf>
    <xf numFmtId="0" fontId="0" fillId="0" borderId="0" xfId="0" applyBorder="1" applyAlignment="1">
      <alignment vertical="center" wrapText="1"/>
    </xf>
    <xf numFmtId="0" fontId="13" fillId="0" borderId="19" xfId="0" applyFont="1" applyBorder="1" applyAlignment="1">
      <alignment vertical="center" wrapText="1"/>
    </xf>
    <xf numFmtId="0" fontId="16" fillId="0" borderId="24" xfId="0" applyFont="1" applyBorder="1" applyAlignment="1">
      <alignment horizontal="right" vertical="center"/>
    </xf>
    <xf numFmtId="0" fontId="16" fillId="0" borderId="58" xfId="0" applyFont="1" applyBorder="1" applyAlignment="1">
      <alignment horizontal="center" vertical="center"/>
    </xf>
    <xf numFmtId="0" fontId="16" fillId="0" borderId="24" xfId="0" applyFont="1" applyFill="1" applyBorder="1" applyAlignment="1">
      <alignment horizontal="right" vertical="center"/>
    </xf>
    <xf numFmtId="183" fontId="13" fillId="0" borderId="64" xfId="0" applyNumberFormat="1" applyFont="1" applyFill="1" applyBorder="1" applyAlignment="1">
      <alignment vertical="center"/>
    </xf>
    <xf numFmtId="183" fontId="13" fillId="0" borderId="65" xfId="0" applyNumberFormat="1" applyFont="1" applyFill="1" applyBorder="1" applyAlignment="1">
      <alignment vertical="center"/>
    </xf>
    <xf numFmtId="176" fontId="13" fillId="0" borderId="64" xfId="0" applyNumberFormat="1" applyFont="1" applyFill="1" applyBorder="1" applyAlignment="1">
      <alignment horizontal="center" vertical="center" wrapText="1"/>
    </xf>
    <xf numFmtId="176" fontId="13" fillId="0" borderId="65" xfId="0" applyNumberFormat="1" applyFont="1" applyFill="1" applyBorder="1" applyAlignment="1">
      <alignment horizontal="center" vertical="center" wrapText="1"/>
    </xf>
    <xf numFmtId="176" fontId="13" fillId="0" borderId="66" xfId="0" applyNumberFormat="1" applyFont="1" applyFill="1" applyBorder="1" applyAlignment="1">
      <alignment vertical="center"/>
    </xf>
    <xf numFmtId="176" fontId="13" fillId="0" borderId="67" xfId="0" applyNumberFormat="1" applyFont="1" applyFill="1" applyBorder="1" applyAlignment="1">
      <alignment vertical="center"/>
    </xf>
    <xf numFmtId="0" fontId="13" fillId="0" borderId="62" xfId="0" applyFont="1" applyBorder="1" applyAlignment="1">
      <alignment vertical="center" wrapText="1"/>
    </xf>
    <xf numFmtId="0" fontId="13" fillId="0" borderId="63" xfId="0" applyFont="1" applyBorder="1" applyAlignment="1">
      <alignment vertical="center" wrapText="1"/>
    </xf>
    <xf numFmtId="0" fontId="10" fillId="0" borderId="61" xfId="0" applyFont="1" applyBorder="1" applyAlignment="1">
      <alignment vertical="center" wrapText="1"/>
    </xf>
    <xf numFmtId="0" fontId="10" fillId="0" borderId="62" xfId="0" applyFont="1" applyBorder="1" applyAlignment="1">
      <alignment vertical="center"/>
    </xf>
    <xf numFmtId="0" fontId="10" fillId="0" borderId="63" xfId="0" applyFont="1" applyBorder="1" applyAlignment="1">
      <alignment vertical="center"/>
    </xf>
    <xf numFmtId="0" fontId="16" fillId="0" borderId="40" xfId="0" applyFont="1" applyBorder="1" applyAlignment="1">
      <alignment horizontal="center" vertical="center"/>
    </xf>
    <xf numFmtId="0" fontId="15" fillId="0" borderId="0"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12</xdr:row>
      <xdr:rowOff>133350</xdr:rowOff>
    </xdr:from>
    <xdr:to>
      <xdr:col>19</xdr:col>
      <xdr:colOff>647700</xdr:colOff>
      <xdr:row>45</xdr:row>
      <xdr:rowOff>0</xdr:rowOff>
    </xdr:to>
    <xdr:pic>
      <xdr:nvPicPr>
        <xdr:cNvPr id="1" name="Picture 1"/>
        <xdr:cNvPicPr preferRelativeResize="1">
          <a:picLocks noChangeAspect="1"/>
        </xdr:cNvPicPr>
      </xdr:nvPicPr>
      <xdr:blipFill>
        <a:blip r:embed="rId1"/>
        <a:stretch>
          <a:fillRect/>
        </a:stretch>
      </xdr:blipFill>
      <xdr:spPr>
        <a:xfrm>
          <a:off x="8401050" y="2800350"/>
          <a:ext cx="8086725" cy="567690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619125</xdr:colOff>
      <xdr:row>14</xdr:row>
      <xdr:rowOff>66675</xdr:rowOff>
    </xdr:from>
    <xdr:to>
      <xdr:col>19</xdr:col>
      <xdr:colOff>476250</xdr:colOff>
      <xdr:row>46</xdr:row>
      <xdr:rowOff>57150</xdr:rowOff>
    </xdr:to>
    <xdr:pic>
      <xdr:nvPicPr>
        <xdr:cNvPr id="1" name="Picture 1"/>
        <xdr:cNvPicPr preferRelativeResize="1">
          <a:picLocks noChangeAspect="1"/>
        </xdr:cNvPicPr>
      </xdr:nvPicPr>
      <xdr:blipFill>
        <a:blip r:embed="rId1"/>
        <a:stretch>
          <a:fillRect/>
        </a:stretch>
      </xdr:blipFill>
      <xdr:spPr>
        <a:xfrm>
          <a:off x="8229600" y="3076575"/>
          <a:ext cx="8086725" cy="567690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657225</xdr:colOff>
      <xdr:row>12</xdr:row>
      <xdr:rowOff>152400</xdr:rowOff>
    </xdr:from>
    <xdr:to>
      <xdr:col>19</xdr:col>
      <xdr:colOff>514350</xdr:colOff>
      <xdr:row>45</xdr:row>
      <xdr:rowOff>19050</xdr:rowOff>
    </xdr:to>
    <xdr:pic>
      <xdr:nvPicPr>
        <xdr:cNvPr id="1" name="Picture 1"/>
        <xdr:cNvPicPr preferRelativeResize="1">
          <a:picLocks noChangeAspect="1"/>
        </xdr:cNvPicPr>
      </xdr:nvPicPr>
      <xdr:blipFill>
        <a:blip r:embed="rId1"/>
        <a:stretch>
          <a:fillRect/>
        </a:stretch>
      </xdr:blipFill>
      <xdr:spPr>
        <a:xfrm>
          <a:off x="8267700" y="2819400"/>
          <a:ext cx="8086725" cy="567690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jcca.or.jp/qualification/cpd/download.html" TargetMode="External" /><Relationship Id="rId2" Type="http://schemas.openxmlformats.org/officeDocument/2006/relationships/hyperlink" Target="http://www.engineer.or.jp/cpd/cpdtable20080401.html#kadai&amp;kubun" TargetMode="External" /><Relationship Id="rId3" Type="http://schemas.openxmlformats.org/officeDocument/2006/relationships/hyperlink" Target="http://www.ejcm.or.jp/new_cpds/pdf/07cpdsguide070221.pdf" TargetMode="External" /><Relationship Id="rId4" Type="http://schemas.openxmlformats.org/officeDocument/2006/relationships/hyperlink" Target="http://www.jsce.or.jp/opcet/01cpd/CPD_guidebook_0401.pdf" TargetMode="External" /><Relationship Id="rId5" Type="http://schemas.openxmlformats.org/officeDocument/2006/relationships/hyperlink" Target="http://g-cpd.jiban.or.jp/index.html" TargetMode="External" /><Relationship Id="rId6"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29"/>
  <sheetViews>
    <sheetView tabSelected="1" view="pageBreakPreview" zoomScale="110" zoomScaleSheetLayoutView="110" zoomScalePageLayoutView="0" workbookViewId="0" topLeftCell="B1">
      <selection activeCell="C12" sqref="C12"/>
    </sheetView>
  </sheetViews>
  <sheetFormatPr defaultColWidth="9.00390625" defaultRowHeight="13.5"/>
  <cols>
    <col min="1" max="1" width="1.625" style="0" customWidth="1"/>
    <col min="2" max="2" width="4.125" style="0" customWidth="1"/>
    <col min="3" max="3" width="81.00390625" style="0" customWidth="1"/>
    <col min="4" max="4" width="4.375" style="0" customWidth="1"/>
    <col min="5" max="5" width="23.25390625" style="1" customWidth="1"/>
    <col min="6" max="6" width="9.25390625" style="1" customWidth="1"/>
    <col min="7" max="7" width="71.25390625" style="0" customWidth="1"/>
  </cols>
  <sheetData>
    <row r="1" spans="2:7" ht="24" customHeight="1">
      <c r="B1" s="97" t="s">
        <v>171</v>
      </c>
      <c r="C1" s="98"/>
      <c r="D1" s="99"/>
      <c r="E1" s="99"/>
      <c r="F1" s="99"/>
      <c r="G1" s="69" t="s">
        <v>178</v>
      </c>
    </row>
    <row r="2" spans="2:7" ht="5.25" customHeight="1">
      <c r="B2" s="8"/>
      <c r="C2" s="9"/>
      <c r="D2" s="9"/>
      <c r="E2" s="2"/>
      <c r="F2" s="2"/>
      <c r="G2" s="3"/>
    </row>
    <row r="3" spans="1:7" s="68" customFormat="1" ht="15.75" customHeight="1">
      <c r="A3" s="67"/>
      <c r="B3" s="116" t="s">
        <v>172</v>
      </c>
      <c r="C3" s="117"/>
      <c r="D3" s="117"/>
      <c r="E3" s="117"/>
      <c r="F3" s="117"/>
      <c r="G3" s="117"/>
    </row>
    <row r="4" spans="2:7" s="68" customFormat="1" ht="44.25" customHeight="1">
      <c r="B4" s="117"/>
      <c r="C4" s="117"/>
      <c r="D4" s="117"/>
      <c r="E4" s="117"/>
      <c r="F4" s="117"/>
      <c r="G4" s="117"/>
    </row>
    <row r="5" spans="2:7" ht="45" customHeight="1">
      <c r="B5" s="100" t="s">
        <v>159</v>
      </c>
      <c r="C5" s="100"/>
      <c r="D5" s="100"/>
      <c r="E5" s="100"/>
      <c r="F5" s="100"/>
      <c r="G5" s="100"/>
    </row>
    <row r="6" spans="2:7" ht="21" customHeight="1" thickBot="1">
      <c r="B6" s="115" t="s">
        <v>136</v>
      </c>
      <c r="C6" s="115"/>
      <c r="D6" s="115"/>
      <c r="E6" s="115"/>
      <c r="F6" s="115"/>
      <c r="G6" s="115"/>
    </row>
    <row r="7" spans="2:7" ht="24.75" customHeight="1">
      <c r="B7" s="105" t="s">
        <v>11</v>
      </c>
      <c r="C7" s="106"/>
      <c r="D7" s="72" t="s">
        <v>14</v>
      </c>
      <c r="E7" s="73"/>
      <c r="F7" s="74"/>
      <c r="G7" s="4" t="s">
        <v>12</v>
      </c>
    </row>
    <row r="8" spans="2:7" ht="49.5" customHeight="1">
      <c r="B8" s="107" t="s">
        <v>44</v>
      </c>
      <c r="C8" s="62" t="s">
        <v>149</v>
      </c>
      <c r="D8" s="91" t="s">
        <v>10</v>
      </c>
      <c r="E8" s="92"/>
      <c r="F8" s="109" t="s">
        <v>4</v>
      </c>
      <c r="G8" s="95" t="s">
        <v>1</v>
      </c>
    </row>
    <row r="9" spans="2:7" ht="87" customHeight="1">
      <c r="B9" s="112"/>
      <c r="C9" s="63" t="s">
        <v>152</v>
      </c>
      <c r="D9" s="93"/>
      <c r="E9" s="94"/>
      <c r="F9" s="110"/>
      <c r="G9" s="96"/>
    </row>
    <row r="10" spans="2:7" ht="63" customHeight="1">
      <c r="B10" s="113"/>
      <c r="C10" s="29" t="s">
        <v>0</v>
      </c>
      <c r="D10" s="75" t="s">
        <v>150</v>
      </c>
      <c r="E10" s="76"/>
      <c r="F10" s="110"/>
      <c r="G10" s="30" t="s">
        <v>173</v>
      </c>
    </row>
    <row r="11" spans="2:7" ht="95.25" customHeight="1">
      <c r="B11" s="114"/>
      <c r="C11" s="64" t="s">
        <v>145</v>
      </c>
      <c r="D11" s="77" t="s">
        <v>146</v>
      </c>
      <c r="E11" s="78"/>
      <c r="F11" s="111"/>
      <c r="G11" s="65" t="s">
        <v>147</v>
      </c>
    </row>
    <row r="12" spans="2:7" ht="90.75" customHeight="1">
      <c r="B12" s="107" t="s">
        <v>45</v>
      </c>
      <c r="C12" s="10" t="s">
        <v>5</v>
      </c>
      <c r="D12" s="79" t="s">
        <v>148</v>
      </c>
      <c r="E12" s="80"/>
      <c r="F12" s="81"/>
      <c r="G12" s="103" t="s">
        <v>156</v>
      </c>
    </row>
    <row r="13" spans="2:7" ht="68.25" customHeight="1">
      <c r="B13" s="108"/>
      <c r="C13" s="31" t="s">
        <v>6</v>
      </c>
      <c r="D13" s="82"/>
      <c r="E13" s="83"/>
      <c r="F13" s="84"/>
      <c r="G13" s="104"/>
    </row>
    <row r="14" spans="2:7" ht="76.5" customHeight="1" thickBot="1">
      <c r="B14" s="33" t="s">
        <v>13</v>
      </c>
      <c r="C14" s="28" t="s">
        <v>7</v>
      </c>
      <c r="D14" s="85" t="s">
        <v>9</v>
      </c>
      <c r="E14" s="86"/>
      <c r="F14" s="87"/>
      <c r="G14" s="5" t="s">
        <v>174</v>
      </c>
    </row>
    <row r="15" spans="2:7" ht="27" customHeight="1" thickBot="1" thickTop="1">
      <c r="B15" s="101" t="s">
        <v>151</v>
      </c>
      <c r="C15" s="102"/>
      <c r="D15" s="88" t="s">
        <v>15</v>
      </c>
      <c r="E15" s="89"/>
      <c r="F15" s="90"/>
      <c r="G15" s="11" t="s">
        <v>175</v>
      </c>
    </row>
    <row r="16" spans="2:7" ht="15" customHeight="1">
      <c r="B16" s="6"/>
      <c r="C16" s="6"/>
      <c r="D16" s="6"/>
      <c r="E16" s="7"/>
      <c r="F16" s="7"/>
      <c r="G16" s="6"/>
    </row>
    <row r="17" spans="2:7" ht="97.5" customHeight="1">
      <c r="B17" s="13" t="s">
        <v>3</v>
      </c>
      <c r="C17" s="32" t="s">
        <v>8</v>
      </c>
      <c r="D17" s="12" t="s">
        <v>2</v>
      </c>
      <c r="E17" s="70" t="s">
        <v>176</v>
      </c>
      <c r="F17" s="71"/>
      <c r="G17" s="71"/>
    </row>
    <row r="18" ht="6" customHeight="1"/>
    <row r="19" spans="3:4" ht="13.5">
      <c r="C19" s="24"/>
      <c r="D19" s="24"/>
    </row>
    <row r="20" spans="3:4" ht="13.5">
      <c r="C20" s="25"/>
      <c r="D20" s="25"/>
    </row>
    <row r="21" spans="3:4" ht="13.5">
      <c r="C21" s="25"/>
      <c r="D21" s="25"/>
    </row>
    <row r="22" spans="3:4" ht="13.5">
      <c r="C22" s="25"/>
      <c r="D22" s="25"/>
    </row>
    <row r="23" spans="3:4" ht="13.5" customHeight="1">
      <c r="C23" s="25"/>
      <c r="D23" s="25"/>
    </row>
    <row r="24" spans="3:4" ht="13.5">
      <c r="C24" s="25"/>
      <c r="D24" s="25"/>
    </row>
    <row r="25" spans="3:4" ht="13.5">
      <c r="C25" s="25"/>
      <c r="D25" s="25"/>
    </row>
    <row r="29" ht="13.5">
      <c r="E29" s="27"/>
    </row>
  </sheetData>
  <sheetProtection password="CD46" sheet="1"/>
  <mergeCells count="19">
    <mergeCell ref="B1:F1"/>
    <mergeCell ref="B5:G5"/>
    <mergeCell ref="B15:C15"/>
    <mergeCell ref="G12:G13"/>
    <mergeCell ref="B7:C7"/>
    <mergeCell ref="B12:B13"/>
    <mergeCell ref="F8:F11"/>
    <mergeCell ref="B8:B11"/>
    <mergeCell ref="B6:G6"/>
    <mergeCell ref="B3:G4"/>
    <mergeCell ref="E17:G17"/>
    <mergeCell ref="D7:F7"/>
    <mergeCell ref="D10:E10"/>
    <mergeCell ref="D11:E11"/>
    <mergeCell ref="D12:F13"/>
    <mergeCell ref="D14:F14"/>
    <mergeCell ref="D15:F15"/>
    <mergeCell ref="D8:E9"/>
    <mergeCell ref="G8:G9"/>
  </mergeCells>
  <printOptions/>
  <pageMargins left="0.9055118110236221" right="0.5905511811023623" top="0.7480314960629921" bottom="0.2362204724409449" header="0.35433070866141736" footer="0.1968503937007874"/>
  <pageSetup fitToHeight="1" fitToWidth="1"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K38"/>
  <sheetViews>
    <sheetView view="pageBreakPreview" zoomScaleSheetLayoutView="100" zoomScalePageLayoutView="0" workbookViewId="0" topLeftCell="A19">
      <selection activeCell="M35" sqref="M35"/>
    </sheetView>
  </sheetViews>
  <sheetFormatPr defaultColWidth="9.00390625" defaultRowHeight="13.5"/>
  <cols>
    <col min="1" max="1" width="3.125" style="0" customWidth="1"/>
    <col min="2" max="2" width="6.625" style="0" customWidth="1"/>
    <col min="3" max="3" width="13.625" style="0" customWidth="1"/>
    <col min="4" max="4" width="5.625" style="0" customWidth="1"/>
    <col min="5" max="5" width="10.625" style="0" customWidth="1"/>
    <col min="6" max="6" width="17.125" style="0" customWidth="1"/>
    <col min="7" max="7" width="12.625" style="0" customWidth="1"/>
    <col min="8" max="8" width="8.75390625" style="0" customWidth="1"/>
    <col min="9" max="10" width="6.125" style="0" customWidth="1"/>
    <col min="11" max="11" width="7.625" style="0" customWidth="1"/>
  </cols>
  <sheetData>
    <row r="1" spans="1:11" ht="21" customHeight="1">
      <c r="A1" s="134" t="s">
        <v>34</v>
      </c>
      <c r="B1" s="134"/>
      <c r="C1" s="134"/>
      <c r="D1" s="134"/>
      <c r="E1" s="134"/>
      <c r="F1" s="134"/>
      <c r="G1" s="134"/>
      <c r="H1" s="134"/>
      <c r="I1" s="134"/>
      <c r="J1" s="134"/>
      <c r="K1" s="134"/>
    </row>
    <row r="2" spans="1:11" ht="18" customHeight="1">
      <c r="A2" s="121" t="s">
        <v>90</v>
      </c>
      <c r="B2" s="122"/>
      <c r="C2" s="123"/>
      <c r="D2" s="124"/>
      <c r="E2" s="14" t="s">
        <v>21</v>
      </c>
      <c r="F2" s="50"/>
      <c r="G2" s="129" t="s">
        <v>165</v>
      </c>
      <c r="H2" s="130"/>
      <c r="I2" s="131"/>
      <c r="J2" s="131"/>
      <c r="K2" s="132"/>
    </row>
    <row r="3" spans="1:11" ht="18" customHeight="1">
      <c r="A3" s="128" t="s">
        <v>35</v>
      </c>
      <c r="B3" s="128"/>
      <c r="C3" s="128"/>
      <c r="D3" s="128"/>
      <c r="E3" s="128"/>
      <c r="F3" s="128"/>
      <c r="G3" s="128"/>
      <c r="H3" s="128"/>
      <c r="I3" s="128"/>
      <c r="J3" s="128"/>
      <c r="K3" s="128"/>
    </row>
    <row r="4" spans="1:11" ht="24.75" customHeight="1">
      <c r="A4" s="123" t="s">
        <v>70</v>
      </c>
      <c r="B4" s="126"/>
      <c r="C4" s="127"/>
      <c r="D4" s="135" t="s">
        <v>16</v>
      </c>
      <c r="E4" s="138" t="s">
        <v>41</v>
      </c>
      <c r="F4" s="81"/>
      <c r="G4" s="137" t="s">
        <v>17</v>
      </c>
      <c r="H4" s="135" t="s">
        <v>18</v>
      </c>
      <c r="I4" s="135" t="s">
        <v>39</v>
      </c>
      <c r="J4" s="135" t="s">
        <v>40</v>
      </c>
      <c r="K4" s="135" t="s">
        <v>79</v>
      </c>
    </row>
    <row r="5" spans="1:11" ht="27" customHeight="1">
      <c r="A5" s="52" t="s">
        <v>68</v>
      </c>
      <c r="B5" s="47" t="s">
        <v>78</v>
      </c>
      <c r="C5" s="49" t="s">
        <v>69</v>
      </c>
      <c r="D5" s="136"/>
      <c r="E5" s="82"/>
      <c r="F5" s="84"/>
      <c r="G5" s="136"/>
      <c r="H5" s="136"/>
      <c r="I5" s="136"/>
      <c r="J5" s="136"/>
      <c r="K5" s="136"/>
    </row>
    <row r="6" spans="1:11" ht="27" customHeight="1">
      <c r="A6" s="15">
        <v>1</v>
      </c>
      <c r="B6" s="15"/>
      <c r="C6" s="17"/>
      <c r="D6" s="14"/>
      <c r="E6" s="118" t="s">
        <v>42</v>
      </c>
      <c r="F6" s="119"/>
      <c r="G6" s="14"/>
      <c r="H6" s="14"/>
      <c r="I6" s="14"/>
      <c r="J6" s="14"/>
      <c r="K6" s="14"/>
    </row>
    <row r="7" spans="1:11" ht="27" customHeight="1">
      <c r="A7" s="15">
        <v>2</v>
      </c>
      <c r="B7" s="15"/>
      <c r="C7" s="17"/>
      <c r="D7" s="14"/>
      <c r="E7" s="118" t="s">
        <v>42</v>
      </c>
      <c r="F7" s="119"/>
      <c r="G7" s="14"/>
      <c r="H7" s="14"/>
      <c r="I7" s="14"/>
      <c r="J7" s="14"/>
      <c r="K7" s="14"/>
    </row>
    <row r="8" spans="1:11" ht="27" customHeight="1">
      <c r="A8" s="15">
        <v>3</v>
      </c>
      <c r="B8" s="15"/>
      <c r="C8" s="17"/>
      <c r="D8" s="14"/>
      <c r="E8" s="118" t="s">
        <v>42</v>
      </c>
      <c r="F8" s="119"/>
      <c r="G8" s="14"/>
      <c r="H8" s="14"/>
      <c r="I8" s="14"/>
      <c r="J8" s="14"/>
      <c r="K8" s="14"/>
    </row>
    <row r="9" spans="1:11" ht="27" customHeight="1">
      <c r="A9" s="15">
        <v>4</v>
      </c>
      <c r="B9" s="15"/>
      <c r="C9" s="17"/>
      <c r="D9" s="14"/>
      <c r="E9" s="118" t="s">
        <v>42</v>
      </c>
      <c r="F9" s="119"/>
      <c r="G9" s="14"/>
      <c r="H9" s="14"/>
      <c r="I9" s="14"/>
      <c r="J9" s="14"/>
      <c r="K9" s="14"/>
    </row>
    <row r="10" spans="1:11" ht="27" customHeight="1">
      <c r="A10" s="15">
        <v>5</v>
      </c>
      <c r="B10" s="15"/>
      <c r="C10" s="17"/>
      <c r="D10" s="14"/>
      <c r="E10" s="118" t="s">
        <v>42</v>
      </c>
      <c r="F10" s="119"/>
      <c r="G10" s="14"/>
      <c r="H10" s="14"/>
      <c r="I10" s="14"/>
      <c r="J10" s="14"/>
      <c r="K10" s="14"/>
    </row>
    <row r="11" spans="1:11" ht="27" customHeight="1">
      <c r="A11" s="15">
        <v>6</v>
      </c>
      <c r="B11" s="15"/>
      <c r="C11" s="17"/>
      <c r="D11" s="14"/>
      <c r="E11" s="118" t="s">
        <v>42</v>
      </c>
      <c r="F11" s="119"/>
      <c r="G11" s="14"/>
      <c r="H11" s="14"/>
      <c r="I11" s="14"/>
      <c r="J11" s="14"/>
      <c r="K11" s="14"/>
    </row>
    <row r="12" spans="1:11" ht="27" customHeight="1">
      <c r="A12" s="15">
        <v>7</v>
      </c>
      <c r="B12" s="15"/>
      <c r="C12" s="17"/>
      <c r="D12" s="14"/>
      <c r="E12" s="118" t="s">
        <v>42</v>
      </c>
      <c r="F12" s="119"/>
      <c r="G12" s="14"/>
      <c r="H12" s="14"/>
      <c r="I12" s="14"/>
      <c r="J12" s="14"/>
      <c r="K12" s="14"/>
    </row>
    <row r="13" spans="1:11" ht="27" customHeight="1">
      <c r="A13" s="15">
        <v>8</v>
      </c>
      <c r="B13" s="15"/>
      <c r="C13" s="17"/>
      <c r="D13" s="14"/>
      <c r="E13" s="118" t="s">
        <v>42</v>
      </c>
      <c r="F13" s="119"/>
      <c r="G13" s="14"/>
      <c r="H13" s="14"/>
      <c r="I13" s="14"/>
      <c r="J13" s="14"/>
      <c r="K13" s="14"/>
    </row>
    <row r="14" spans="1:11" ht="27" customHeight="1">
      <c r="A14" s="15">
        <v>9</v>
      </c>
      <c r="B14" s="15"/>
      <c r="C14" s="17"/>
      <c r="D14" s="14"/>
      <c r="E14" s="118" t="s">
        <v>42</v>
      </c>
      <c r="F14" s="119"/>
      <c r="G14" s="14"/>
      <c r="H14" s="14"/>
      <c r="I14" s="14"/>
      <c r="J14" s="14"/>
      <c r="K14" s="14"/>
    </row>
    <row r="15" spans="1:11" ht="27" customHeight="1">
      <c r="A15" s="15">
        <v>10</v>
      </c>
      <c r="B15" s="15"/>
      <c r="C15" s="17"/>
      <c r="D15" s="14"/>
      <c r="E15" s="118" t="s">
        <v>42</v>
      </c>
      <c r="F15" s="119"/>
      <c r="G15" s="14"/>
      <c r="H15" s="14"/>
      <c r="I15" s="14"/>
      <c r="J15" s="14"/>
      <c r="K15" s="14"/>
    </row>
    <row r="16" spans="1:11" ht="27" customHeight="1">
      <c r="A16" s="15">
        <v>11</v>
      </c>
      <c r="B16" s="15"/>
      <c r="C16" s="17"/>
      <c r="D16" s="14"/>
      <c r="E16" s="118" t="s">
        <v>42</v>
      </c>
      <c r="F16" s="119"/>
      <c r="G16" s="14"/>
      <c r="H16" s="14"/>
      <c r="I16" s="14"/>
      <c r="J16" s="14"/>
      <c r="K16" s="14"/>
    </row>
    <row r="17" spans="1:11" ht="27" customHeight="1">
      <c r="A17" s="15">
        <v>12</v>
      </c>
      <c r="B17" s="15"/>
      <c r="C17" s="17"/>
      <c r="D17" s="14"/>
      <c r="E17" s="118" t="s">
        <v>42</v>
      </c>
      <c r="F17" s="119"/>
      <c r="G17" s="14"/>
      <c r="H17" s="14"/>
      <c r="I17" s="14"/>
      <c r="J17" s="14"/>
      <c r="K17" s="14"/>
    </row>
    <row r="18" spans="1:11" ht="27" customHeight="1">
      <c r="A18" s="15">
        <v>13</v>
      </c>
      <c r="B18" s="15"/>
      <c r="C18" s="17"/>
      <c r="D18" s="14"/>
      <c r="E18" s="118" t="s">
        <v>42</v>
      </c>
      <c r="F18" s="119"/>
      <c r="G18" s="14"/>
      <c r="H18" s="14"/>
      <c r="I18" s="14"/>
      <c r="J18" s="14"/>
      <c r="K18" s="14"/>
    </row>
    <row r="19" spans="1:11" ht="27" customHeight="1">
      <c r="A19" s="15">
        <v>14</v>
      </c>
      <c r="B19" s="15"/>
      <c r="C19" s="17"/>
      <c r="D19" s="14"/>
      <c r="E19" s="118" t="s">
        <v>42</v>
      </c>
      <c r="F19" s="119"/>
      <c r="G19" s="14"/>
      <c r="H19" s="14"/>
      <c r="I19" s="14"/>
      <c r="J19" s="14"/>
      <c r="K19" s="14"/>
    </row>
    <row r="20" spans="1:11" ht="27" customHeight="1">
      <c r="A20" s="15">
        <v>15</v>
      </c>
      <c r="B20" s="15"/>
      <c r="C20" s="17"/>
      <c r="D20" s="14"/>
      <c r="E20" s="118" t="s">
        <v>42</v>
      </c>
      <c r="F20" s="119"/>
      <c r="G20" s="14"/>
      <c r="H20" s="14"/>
      <c r="I20" s="14"/>
      <c r="J20" s="14"/>
      <c r="K20" s="14"/>
    </row>
    <row r="21" spans="1:11" ht="27" customHeight="1">
      <c r="A21" s="15">
        <v>16</v>
      </c>
      <c r="B21" s="15"/>
      <c r="C21" s="17"/>
      <c r="D21" s="14"/>
      <c r="E21" s="118" t="s">
        <v>42</v>
      </c>
      <c r="F21" s="119"/>
      <c r="G21" s="14"/>
      <c r="H21" s="14"/>
      <c r="I21" s="14"/>
      <c r="J21" s="14"/>
      <c r="K21" s="14"/>
    </row>
    <row r="22" spans="1:11" ht="27" customHeight="1">
      <c r="A22" s="15">
        <v>17</v>
      </c>
      <c r="B22" s="15"/>
      <c r="C22" s="17"/>
      <c r="D22" s="14"/>
      <c r="E22" s="118" t="s">
        <v>42</v>
      </c>
      <c r="F22" s="119"/>
      <c r="G22" s="14"/>
      <c r="H22" s="14"/>
      <c r="I22" s="14"/>
      <c r="J22" s="14"/>
      <c r="K22" s="14"/>
    </row>
    <row r="23" spans="1:11" ht="27" customHeight="1">
      <c r="A23" s="15">
        <v>18</v>
      </c>
      <c r="B23" s="15"/>
      <c r="C23" s="17"/>
      <c r="D23" s="14"/>
      <c r="E23" s="118" t="s">
        <v>42</v>
      </c>
      <c r="F23" s="119"/>
      <c r="G23" s="14"/>
      <c r="H23" s="14"/>
      <c r="I23" s="14"/>
      <c r="J23" s="14"/>
      <c r="K23" s="14"/>
    </row>
    <row r="24" spans="1:11" ht="27" customHeight="1">
      <c r="A24" s="15">
        <v>19</v>
      </c>
      <c r="B24" s="15"/>
      <c r="C24" s="17"/>
      <c r="D24" s="14"/>
      <c r="E24" s="118" t="s">
        <v>42</v>
      </c>
      <c r="F24" s="119"/>
      <c r="G24" s="14"/>
      <c r="H24" s="14"/>
      <c r="I24" s="14"/>
      <c r="J24" s="14"/>
      <c r="K24" s="14"/>
    </row>
    <row r="25" spans="1:11" ht="27" customHeight="1">
      <c r="A25" s="15">
        <v>20</v>
      </c>
      <c r="B25" s="15"/>
      <c r="C25" s="17"/>
      <c r="D25" s="14"/>
      <c r="E25" s="118" t="s">
        <v>42</v>
      </c>
      <c r="F25" s="119"/>
      <c r="G25" s="14"/>
      <c r="H25" s="14"/>
      <c r="I25" s="14"/>
      <c r="J25" s="14"/>
      <c r="K25" s="14"/>
    </row>
    <row r="26" spans="1:11" ht="27" customHeight="1">
      <c r="A26" s="15">
        <v>21</v>
      </c>
      <c r="B26" s="15"/>
      <c r="C26" s="17"/>
      <c r="D26" s="14"/>
      <c r="E26" s="118" t="s">
        <v>42</v>
      </c>
      <c r="F26" s="119"/>
      <c r="G26" s="14"/>
      <c r="H26" s="14"/>
      <c r="I26" s="14"/>
      <c r="J26" s="14"/>
      <c r="K26" s="14"/>
    </row>
    <row r="27" spans="1:11" ht="27" customHeight="1">
      <c r="A27" s="15">
        <v>22</v>
      </c>
      <c r="B27" s="15"/>
      <c r="C27" s="17"/>
      <c r="D27" s="14"/>
      <c r="E27" s="118" t="s">
        <v>42</v>
      </c>
      <c r="F27" s="119"/>
      <c r="G27" s="14"/>
      <c r="H27" s="14"/>
      <c r="I27" s="14"/>
      <c r="J27" s="14"/>
      <c r="K27" s="14"/>
    </row>
    <row r="28" spans="1:11" ht="14.25">
      <c r="A28" s="18"/>
      <c r="B28" s="18"/>
      <c r="D28" s="19"/>
      <c r="E28" s="19"/>
      <c r="F28" s="19"/>
      <c r="G28" s="133" t="s">
        <v>80</v>
      </c>
      <c r="H28" s="131"/>
      <c r="I28" s="132"/>
      <c r="J28" s="14"/>
      <c r="K28" s="19"/>
    </row>
    <row r="29" ht="8.25" customHeight="1"/>
    <row r="30" spans="1:11" ht="13.5">
      <c r="A30" s="120" t="s">
        <v>71</v>
      </c>
      <c r="B30" s="120"/>
      <c r="C30" s="125" t="s">
        <v>36</v>
      </c>
      <c r="D30" s="125"/>
      <c r="E30" s="125"/>
      <c r="F30" s="125"/>
      <c r="G30" s="125"/>
      <c r="H30" s="125"/>
      <c r="I30" s="125"/>
      <c r="J30" s="125"/>
      <c r="K30" s="125"/>
    </row>
    <row r="31" spans="1:11" ht="13.5">
      <c r="A31" s="120"/>
      <c r="B31" s="120"/>
      <c r="C31" s="125"/>
      <c r="D31" s="125"/>
      <c r="E31" s="125"/>
      <c r="F31" s="125"/>
      <c r="G31" s="125"/>
      <c r="H31" s="125"/>
      <c r="I31" s="125"/>
      <c r="J31" s="125"/>
      <c r="K31" s="125"/>
    </row>
    <row r="32" spans="1:11" ht="13.5">
      <c r="A32" s="120" t="s">
        <v>72</v>
      </c>
      <c r="B32" s="120"/>
      <c r="C32" s="19" t="s">
        <v>81</v>
      </c>
      <c r="D32" s="19"/>
      <c r="E32" s="19"/>
      <c r="F32" s="19"/>
      <c r="G32" s="19"/>
      <c r="H32" s="19"/>
      <c r="I32" s="19"/>
      <c r="J32" s="19"/>
      <c r="K32" s="19"/>
    </row>
    <row r="33" spans="1:11" ht="13.5" customHeight="1">
      <c r="A33" s="120" t="s">
        <v>73</v>
      </c>
      <c r="B33" s="120"/>
      <c r="C33" s="19" t="s">
        <v>82</v>
      </c>
      <c r="D33" s="19"/>
      <c r="E33" s="19"/>
      <c r="F33" s="19"/>
      <c r="G33" s="19"/>
      <c r="H33" s="19"/>
      <c r="I33" s="19"/>
      <c r="J33" s="19"/>
      <c r="K33" s="19"/>
    </row>
    <row r="34" spans="1:11" ht="13.5" customHeight="1">
      <c r="A34" s="120" t="s">
        <v>74</v>
      </c>
      <c r="B34" s="120"/>
      <c r="C34" s="19" t="s">
        <v>37</v>
      </c>
      <c r="D34" s="19"/>
      <c r="E34" s="19"/>
      <c r="F34" s="19"/>
      <c r="G34" s="19"/>
      <c r="H34" s="19"/>
      <c r="I34" s="19"/>
      <c r="J34" s="19"/>
      <c r="K34" s="19"/>
    </row>
    <row r="35" spans="1:11" ht="13.5" customHeight="1">
      <c r="A35" s="120" t="s">
        <v>75</v>
      </c>
      <c r="B35" s="120"/>
      <c r="C35" s="19" t="s">
        <v>19</v>
      </c>
      <c r="D35" s="19"/>
      <c r="E35" s="19"/>
      <c r="F35" s="19"/>
      <c r="G35" s="19"/>
      <c r="H35" s="19"/>
      <c r="I35" s="19"/>
      <c r="J35" s="19"/>
      <c r="K35" s="19"/>
    </row>
    <row r="36" spans="1:11" ht="13.5" customHeight="1">
      <c r="A36" s="120" t="s">
        <v>76</v>
      </c>
      <c r="B36" s="120"/>
      <c r="C36" s="19" t="s">
        <v>20</v>
      </c>
      <c r="D36" s="19"/>
      <c r="E36" s="19"/>
      <c r="F36" s="19"/>
      <c r="G36" s="19"/>
      <c r="H36" s="19"/>
      <c r="I36" s="19"/>
      <c r="J36" s="19"/>
      <c r="K36" s="19"/>
    </row>
    <row r="37" spans="1:11" ht="13.5" customHeight="1">
      <c r="A37" s="120" t="s">
        <v>77</v>
      </c>
      <c r="B37" s="120"/>
      <c r="C37" s="26" t="s">
        <v>38</v>
      </c>
      <c r="D37" s="19"/>
      <c r="E37" s="19"/>
      <c r="F37" s="19"/>
      <c r="G37" s="19"/>
      <c r="H37" s="19"/>
      <c r="I37" s="19"/>
      <c r="J37" s="19"/>
      <c r="K37" s="19"/>
    </row>
    <row r="38" spans="1:11" ht="13.5">
      <c r="A38" s="18"/>
      <c r="B38" s="18"/>
      <c r="C38" s="19"/>
      <c r="D38" s="19"/>
      <c r="E38" s="19"/>
      <c r="F38" s="19"/>
      <c r="G38" s="19"/>
      <c r="H38" s="19"/>
      <c r="I38" s="19"/>
      <c r="J38" s="19"/>
      <c r="K38" s="19"/>
    </row>
  </sheetData>
  <sheetProtection/>
  <mergeCells count="44">
    <mergeCell ref="E13:F13"/>
    <mergeCell ref="E24:F24"/>
    <mergeCell ref="E25:F25"/>
    <mergeCell ref="E23:F23"/>
    <mergeCell ref="E14:F14"/>
    <mergeCell ref="E15:F15"/>
    <mergeCell ref="E16:F16"/>
    <mergeCell ref="E19:F19"/>
    <mergeCell ref="E20:F20"/>
    <mergeCell ref="E21:F21"/>
    <mergeCell ref="E22:F22"/>
    <mergeCell ref="E17:F17"/>
    <mergeCell ref="E18:F18"/>
    <mergeCell ref="A36:B36"/>
    <mergeCell ref="A32:B32"/>
    <mergeCell ref="A30:B31"/>
    <mergeCell ref="A34:B34"/>
    <mergeCell ref="A35:B35"/>
    <mergeCell ref="E26:F26"/>
    <mergeCell ref="A1:K1"/>
    <mergeCell ref="D4:D5"/>
    <mergeCell ref="G4:G5"/>
    <mergeCell ref="H4:H5"/>
    <mergeCell ref="I4:I5"/>
    <mergeCell ref="J4:J5"/>
    <mergeCell ref="K4:K5"/>
    <mergeCell ref="E4:F5"/>
    <mergeCell ref="A37:B37"/>
    <mergeCell ref="A33:B33"/>
    <mergeCell ref="A2:B2"/>
    <mergeCell ref="C2:D2"/>
    <mergeCell ref="C30:K31"/>
    <mergeCell ref="A4:C4"/>
    <mergeCell ref="A3:K3"/>
    <mergeCell ref="G2:K2"/>
    <mergeCell ref="G28:I28"/>
    <mergeCell ref="E27:F27"/>
    <mergeCell ref="E12:F12"/>
    <mergeCell ref="E10:F10"/>
    <mergeCell ref="E11:F11"/>
    <mergeCell ref="E6:F6"/>
    <mergeCell ref="E7:F7"/>
    <mergeCell ref="E8:F8"/>
    <mergeCell ref="E9:F9"/>
  </mergeCells>
  <printOptions/>
  <pageMargins left="0.5118110236220472" right="0.1968503937007874" top="0.5905511811023623" bottom="0.31496062992125984" header="0.5118110236220472"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2"/>
  <sheetViews>
    <sheetView view="pageBreakPreview" zoomScaleSheetLayoutView="100" zoomScalePageLayoutView="0" workbookViewId="0" topLeftCell="A19">
      <selection activeCell="E41" sqref="E41"/>
    </sheetView>
  </sheetViews>
  <sheetFormatPr defaultColWidth="9.00390625" defaultRowHeight="13.5"/>
  <cols>
    <col min="1" max="1" width="3.125" style="0" customWidth="1"/>
    <col min="2" max="2" width="6.625" style="0" customWidth="1"/>
    <col min="3" max="3" width="15.625" style="0" customWidth="1"/>
    <col min="4" max="4" width="12.625" style="0" customWidth="1"/>
    <col min="5" max="5" width="24.625" style="0" customWidth="1"/>
    <col min="6" max="6" width="9.625" style="0" customWidth="1"/>
    <col min="7" max="7" width="10.625" style="0" customWidth="1"/>
    <col min="8" max="8" width="9.625" style="0" customWidth="1"/>
  </cols>
  <sheetData>
    <row r="1" spans="1:7" ht="21" customHeight="1">
      <c r="A1" s="134" t="s">
        <v>43</v>
      </c>
      <c r="B1" s="134"/>
      <c r="C1" s="134"/>
      <c r="D1" s="134"/>
      <c r="E1" s="134"/>
      <c r="F1" s="134"/>
      <c r="G1" s="134"/>
    </row>
    <row r="2" spans="1:8" ht="18" customHeight="1">
      <c r="A2" s="129" t="s">
        <v>90</v>
      </c>
      <c r="B2" s="130"/>
      <c r="C2" s="48"/>
      <c r="D2" s="15" t="s">
        <v>89</v>
      </c>
      <c r="E2" s="50"/>
      <c r="F2" s="129" t="s">
        <v>166</v>
      </c>
      <c r="G2" s="130"/>
      <c r="H2" s="132"/>
    </row>
    <row r="3" spans="1:8" ht="21" customHeight="1">
      <c r="A3" s="137" t="s">
        <v>86</v>
      </c>
      <c r="B3" s="137"/>
      <c r="C3" s="137"/>
      <c r="D3" s="146" t="s">
        <v>47</v>
      </c>
      <c r="E3" s="147"/>
      <c r="F3" s="135" t="s">
        <v>88</v>
      </c>
      <c r="G3" s="135" t="s">
        <v>85</v>
      </c>
      <c r="H3" s="145" t="s">
        <v>46</v>
      </c>
    </row>
    <row r="4" spans="1:8" ht="21" customHeight="1">
      <c r="A4" s="15" t="s">
        <v>68</v>
      </c>
      <c r="B4" s="49" t="s">
        <v>87</v>
      </c>
      <c r="C4" s="16" t="s">
        <v>169</v>
      </c>
      <c r="D4" s="148"/>
      <c r="E4" s="149"/>
      <c r="F4" s="144"/>
      <c r="G4" s="144"/>
      <c r="H4" s="144"/>
    </row>
    <row r="5" spans="1:8" ht="27" customHeight="1">
      <c r="A5" s="15">
        <v>1</v>
      </c>
      <c r="B5" s="15"/>
      <c r="C5" s="17" t="s">
        <v>49</v>
      </c>
      <c r="D5" s="139"/>
      <c r="E5" s="140"/>
      <c r="F5" s="14"/>
      <c r="G5" s="49" t="s">
        <v>83</v>
      </c>
      <c r="H5" s="20"/>
    </row>
    <row r="6" spans="1:8" ht="27" customHeight="1">
      <c r="A6" s="15">
        <v>2</v>
      </c>
      <c r="B6" s="15"/>
      <c r="C6" s="17" t="s">
        <v>49</v>
      </c>
      <c r="D6" s="139"/>
      <c r="E6" s="140"/>
      <c r="F6" s="14"/>
      <c r="G6" s="49" t="s">
        <v>83</v>
      </c>
      <c r="H6" s="20"/>
    </row>
    <row r="7" spans="1:8" ht="27" customHeight="1">
      <c r="A7" s="15">
        <v>3</v>
      </c>
      <c r="B7" s="15"/>
      <c r="C7" s="17" t="s">
        <v>49</v>
      </c>
      <c r="D7" s="139"/>
      <c r="E7" s="140"/>
      <c r="F7" s="14"/>
      <c r="G7" s="49" t="s">
        <v>83</v>
      </c>
      <c r="H7" s="20"/>
    </row>
    <row r="8" spans="1:8" ht="27" customHeight="1">
      <c r="A8" s="15">
        <v>4</v>
      </c>
      <c r="B8" s="15"/>
      <c r="C8" s="17" t="s">
        <v>49</v>
      </c>
      <c r="D8" s="139"/>
      <c r="E8" s="140"/>
      <c r="F8" s="14"/>
      <c r="G8" s="49" t="s">
        <v>83</v>
      </c>
      <c r="H8" s="20"/>
    </row>
    <row r="9" spans="1:8" ht="27" customHeight="1">
      <c r="A9" s="15">
        <v>5</v>
      </c>
      <c r="B9" s="15"/>
      <c r="C9" s="17" t="s">
        <v>49</v>
      </c>
      <c r="D9" s="139"/>
      <c r="E9" s="140"/>
      <c r="F9" s="14"/>
      <c r="G9" s="49" t="s">
        <v>83</v>
      </c>
      <c r="H9" s="20"/>
    </row>
    <row r="10" spans="1:8" ht="27" customHeight="1">
      <c r="A10" s="15">
        <v>6</v>
      </c>
      <c r="B10" s="15"/>
      <c r="C10" s="17" t="s">
        <v>49</v>
      </c>
      <c r="D10" s="139"/>
      <c r="E10" s="140"/>
      <c r="F10" s="14"/>
      <c r="G10" s="49" t="s">
        <v>83</v>
      </c>
      <c r="H10" s="20"/>
    </row>
    <row r="11" spans="1:8" ht="27" customHeight="1">
      <c r="A11" s="15">
        <v>7</v>
      </c>
      <c r="B11" s="15"/>
      <c r="C11" s="17" t="s">
        <v>49</v>
      </c>
      <c r="D11" s="139"/>
      <c r="E11" s="140"/>
      <c r="F11" s="14"/>
      <c r="G11" s="49" t="s">
        <v>83</v>
      </c>
      <c r="H11" s="20"/>
    </row>
    <row r="12" spans="1:8" ht="27" customHeight="1">
      <c r="A12" s="15">
        <v>8</v>
      </c>
      <c r="B12" s="15"/>
      <c r="C12" s="17" t="s">
        <v>49</v>
      </c>
      <c r="D12" s="139"/>
      <c r="E12" s="140"/>
      <c r="F12" s="14"/>
      <c r="G12" s="49" t="s">
        <v>83</v>
      </c>
      <c r="H12" s="20"/>
    </row>
    <row r="13" spans="1:8" ht="27" customHeight="1">
      <c r="A13" s="15">
        <v>9</v>
      </c>
      <c r="B13" s="15"/>
      <c r="C13" s="17" t="s">
        <v>49</v>
      </c>
      <c r="D13" s="139"/>
      <c r="E13" s="140"/>
      <c r="F13" s="14"/>
      <c r="G13" s="49" t="s">
        <v>83</v>
      </c>
      <c r="H13" s="20"/>
    </row>
    <row r="14" spans="1:8" ht="27" customHeight="1">
      <c r="A14" s="15">
        <v>10</v>
      </c>
      <c r="B14" s="15"/>
      <c r="C14" s="17" t="s">
        <v>49</v>
      </c>
      <c r="D14" s="139"/>
      <c r="E14" s="140"/>
      <c r="F14" s="14"/>
      <c r="G14" s="49" t="s">
        <v>83</v>
      </c>
      <c r="H14" s="20"/>
    </row>
    <row r="15" spans="1:8" ht="27" customHeight="1">
      <c r="A15" s="15">
        <v>11</v>
      </c>
      <c r="B15" s="15"/>
      <c r="C15" s="17" t="s">
        <v>49</v>
      </c>
      <c r="D15" s="139"/>
      <c r="E15" s="140"/>
      <c r="F15" s="14"/>
      <c r="G15" s="49" t="s">
        <v>83</v>
      </c>
      <c r="H15" s="20"/>
    </row>
    <row r="16" spans="1:8" ht="27" customHeight="1">
      <c r="A16" s="15">
        <v>12</v>
      </c>
      <c r="B16" s="15"/>
      <c r="C16" s="17" t="s">
        <v>49</v>
      </c>
      <c r="D16" s="139"/>
      <c r="E16" s="140"/>
      <c r="F16" s="14"/>
      <c r="G16" s="49" t="s">
        <v>83</v>
      </c>
      <c r="H16" s="20"/>
    </row>
    <row r="17" spans="1:8" ht="27" customHeight="1">
      <c r="A17" s="15">
        <v>13</v>
      </c>
      <c r="B17" s="15"/>
      <c r="C17" s="17" t="s">
        <v>49</v>
      </c>
      <c r="D17" s="139"/>
      <c r="E17" s="140"/>
      <c r="F17" s="14"/>
      <c r="G17" s="49" t="s">
        <v>83</v>
      </c>
      <c r="H17" s="20"/>
    </row>
    <row r="18" spans="1:8" ht="27" customHeight="1">
      <c r="A18" s="15">
        <v>14</v>
      </c>
      <c r="B18" s="15"/>
      <c r="C18" s="17" t="s">
        <v>49</v>
      </c>
      <c r="D18" s="139"/>
      <c r="E18" s="140"/>
      <c r="F18" s="14"/>
      <c r="G18" s="49" t="s">
        <v>83</v>
      </c>
      <c r="H18" s="20"/>
    </row>
    <row r="19" spans="1:8" ht="27" customHeight="1">
      <c r="A19" s="15">
        <v>15</v>
      </c>
      <c r="B19" s="15"/>
      <c r="C19" s="17" t="s">
        <v>49</v>
      </c>
      <c r="D19" s="139"/>
      <c r="E19" s="140"/>
      <c r="F19" s="14"/>
      <c r="G19" s="49" t="s">
        <v>83</v>
      </c>
      <c r="H19" s="20"/>
    </row>
    <row r="20" spans="1:8" ht="27" customHeight="1">
      <c r="A20" s="15">
        <v>16</v>
      </c>
      <c r="B20" s="15"/>
      <c r="C20" s="17" t="s">
        <v>49</v>
      </c>
      <c r="D20" s="139"/>
      <c r="E20" s="140"/>
      <c r="F20" s="14"/>
      <c r="G20" s="49" t="s">
        <v>83</v>
      </c>
      <c r="H20" s="20"/>
    </row>
    <row r="21" spans="1:8" ht="27" customHeight="1">
      <c r="A21" s="15">
        <v>17</v>
      </c>
      <c r="B21" s="15"/>
      <c r="C21" s="17" t="s">
        <v>49</v>
      </c>
      <c r="D21" s="139"/>
      <c r="E21" s="140"/>
      <c r="F21" s="14"/>
      <c r="G21" s="49" t="s">
        <v>83</v>
      </c>
      <c r="H21" s="20"/>
    </row>
    <row r="22" spans="1:8" ht="27" customHeight="1">
      <c r="A22" s="15">
        <v>18</v>
      </c>
      <c r="B22" s="15"/>
      <c r="C22" s="17" t="s">
        <v>49</v>
      </c>
      <c r="D22" s="139"/>
      <c r="E22" s="140"/>
      <c r="F22" s="14"/>
      <c r="G22" s="49" t="s">
        <v>83</v>
      </c>
      <c r="H22" s="20"/>
    </row>
    <row r="23" spans="1:8" ht="27" customHeight="1">
      <c r="A23" s="15">
        <v>19</v>
      </c>
      <c r="B23" s="15"/>
      <c r="C23" s="17" t="s">
        <v>49</v>
      </c>
      <c r="D23" s="139"/>
      <c r="E23" s="140"/>
      <c r="F23" s="14"/>
      <c r="G23" s="49" t="s">
        <v>83</v>
      </c>
      <c r="H23" s="20"/>
    </row>
    <row r="24" spans="1:8" ht="27" customHeight="1">
      <c r="A24" s="15">
        <v>20</v>
      </c>
      <c r="B24" s="15"/>
      <c r="C24" s="17" t="s">
        <v>49</v>
      </c>
      <c r="D24" s="139"/>
      <c r="E24" s="140"/>
      <c r="F24" s="14"/>
      <c r="G24" s="49" t="s">
        <v>83</v>
      </c>
      <c r="H24" s="20"/>
    </row>
    <row r="25" spans="1:8" ht="27" customHeight="1">
      <c r="A25" s="15">
        <v>21</v>
      </c>
      <c r="B25" s="15"/>
      <c r="C25" s="17" t="s">
        <v>49</v>
      </c>
      <c r="D25" s="139"/>
      <c r="E25" s="140"/>
      <c r="F25" s="14"/>
      <c r="G25" s="49" t="s">
        <v>83</v>
      </c>
      <c r="H25" s="20"/>
    </row>
    <row r="26" spans="1:8" ht="27" customHeight="1">
      <c r="A26" s="15">
        <v>22</v>
      </c>
      <c r="B26" s="15"/>
      <c r="C26" s="17" t="s">
        <v>49</v>
      </c>
      <c r="D26" s="139"/>
      <c r="E26" s="140"/>
      <c r="F26" s="14"/>
      <c r="G26" s="49" t="s">
        <v>83</v>
      </c>
      <c r="H26" s="20"/>
    </row>
    <row r="27" spans="1:8" ht="27" customHeight="1">
      <c r="A27" s="15">
        <v>23</v>
      </c>
      <c r="B27" s="15"/>
      <c r="C27" s="17" t="s">
        <v>49</v>
      </c>
      <c r="D27" s="139"/>
      <c r="E27" s="140"/>
      <c r="F27" s="14"/>
      <c r="G27" s="49" t="s">
        <v>83</v>
      </c>
      <c r="H27" s="20"/>
    </row>
    <row r="28" spans="1:8" ht="27" customHeight="1">
      <c r="A28" s="15">
        <v>24</v>
      </c>
      <c r="B28" s="15"/>
      <c r="C28" s="17" t="s">
        <v>49</v>
      </c>
      <c r="D28" s="139"/>
      <c r="E28" s="140"/>
      <c r="F28" s="14"/>
      <c r="G28" s="49" t="s">
        <v>83</v>
      </c>
      <c r="H28" s="20"/>
    </row>
    <row r="29" spans="1:8" ht="21.75" customHeight="1">
      <c r="A29" s="18"/>
      <c r="B29" s="18"/>
      <c r="D29" s="51"/>
      <c r="E29" s="34"/>
      <c r="F29" s="133" t="s">
        <v>48</v>
      </c>
      <c r="G29" s="150"/>
      <c r="H29" s="20"/>
    </row>
    <row r="30" ht="8.25" customHeight="1"/>
    <row r="31" spans="1:8" ht="21" customHeight="1">
      <c r="A31" s="141" t="s">
        <v>153</v>
      </c>
      <c r="B31" s="141"/>
      <c r="C31" s="142"/>
      <c r="D31" s="142"/>
      <c r="E31" s="142"/>
      <c r="F31" s="142"/>
      <c r="G31" s="142"/>
      <c r="H31" s="143"/>
    </row>
    <row r="32" spans="1:8" ht="21" customHeight="1">
      <c r="A32" s="141" t="s">
        <v>84</v>
      </c>
      <c r="B32" s="141"/>
      <c r="C32" s="142"/>
      <c r="D32" s="142"/>
      <c r="E32" s="142"/>
      <c r="F32" s="142"/>
      <c r="G32" s="142"/>
      <c r="H32" s="143"/>
    </row>
  </sheetData>
  <sheetProtection/>
  <mergeCells count="35">
    <mergeCell ref="A1:G1"/>
    <mergeCell ref="A3:C3"/>
    <mergeCell ref="F2:H2"/>
    <mergeCell ref="F29:G29"/>
    <mergeCell ref="A2:B2"/>
    <mergeCell ref="D9:E9"/>
    <mergeCell ref="D10:E10"/>
    <mergeCell ref="D11:E11"/>
    <mergeCell ref="D12:E12"/>
    <mergeCell ref="D13:E13"/>
    <mergeCell ref="A32:H32"/>
    <mergeCell ref="F3:F4"/>
    <mergeCell ref="G3:G4"/>
    <mergeCell ref="H3:H4"/>
    <mergeCell ref="D3:E4"/>
    <mergeCell ref="D5:E5"/>
    <mergeCell ref="D6:E6"/>
    <mergeCell ref="D7:E7"/>
    <mergeCell ref="D8:E8"/>
    <mergeCell ref="A31:H31"/>
    <mergeCell ref="D18:E18"/>
    <mergeCell ref="D19:E19"/>
    <mergeCell ref="D20:E20"/>
    <mergeCell ref="D21:E21"/>
    <mergeCell ref="D14:E14"/>
    <mergeCell ref="D15:E15"/>
    <mergeCell ref="D16:E16"/>
    <mergeCell ref="D17:E17"/>
    <mergeCell ref="D22:E22"/>
    <mergeCell ref="D23:E23"/>
    <mergeCell ref="D28:E28"/>
    <mergeCell ref="D24:E24"/>
    <mergeCell ref="D25:E25"/>
    <mergeCell ref="D26:E26"/>
    <mergeCell ref="D27:E27"/>
  </mergeCells>
  <printOptions/>
  <pageMargins left="0.8267716535433072" right="0.1968503937007874" top="0.5905511811023623" bottom="0.31496062992125984" header="0.5118110236220472"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
      <selection activeCell="K31" sqref="K31"/>
    </sheetView>
  </sheetViews>
  <sheetFormatPr defaultColWidth="9.00390625" defaultRowHeight="13.5"/>
  <cols>
    <col min="1" max="1" width="3.875" style="0" customWidth="1"/>
    <col min="2" max="2" width="12.625" style="0" customWidth="1"/>
    <col min="3" max="3" width="5.375" style="0" customWidth="1"/>
    <col min="4" max="4" width="6.25390625" style="0" customWidth="1"/>
    <col min="5" max="5" width="7.375" style="0" customWidth="1"/>
    <col min="6" max="6" width="20.625" style="0" customWidth="1"/>
    <col min="7" max="7" width="43.75390625" style="0" customWidth="1"/>
  </cols>
  <sheetData>
    <row r="1" spans="1:7" ht="19.5" customHeight="1" thickBot="1">
      <c r="A1" s="163" t="s">
        <v>157</v>
      </c>
      <c r="B1" s="164"/>
      <c r="C1" s="164"/>
      <c r="D1" s="164"/>
      <c r="E1" s="164"/>
      <c r="F1" s="164"/>
      <c r="G1" s="164"/>
    </row>
    <row r="2" spans="1:8" ht="55.5" customHeight="1" thickBot="1">
      <c r="A2" s="43" t="s">
        <v>22</v>
      </c>
      <c r="B2" s="39" t="s">
        <v>53</v>
      </c>
      <c r="C2" s="40" t="s">
        <v>61</v>
      </c>
      <c r="D2" s="40" t="s">
        <v>103</v>
      </c>
      <c r="E2" s="41" t="s">
        <v>55</v>
      </c>
      <c r="F2" s="54" t="s">
        <v>54</v>
      </c>
      <c r="G2" s="42" t="s">
        <v>160</v>
      </c>
      <c r="H2" t="s">
        <v>94</v>
      </c>
    </row>
    <row r="3" spans="1:8" ht="13.5" customHeight="1">
      <c r="A3" s="153">
        <v>1</v>
      </c>
      <c r="B3" s="55"/>
      <c r="C3" s="155">
        <f>ROUNDDOWN((B4-B3)/30,1)</f>
        <v>0</v>
      </c>
      <c r="D3" s="157"/>
      <c r="E3" s="159">
        <f>C3*D3*5</f>
        <v>0</v>
      </c>
      <c r="F3" s="162"/>
      <c r="G3" s="151"/>
      <c r="H3" t="s">
        <v>101</v>
      </c>
    </row>
    <row r="4" spans="1:7" ht="13.5" customHeight="1" thickBot="1">
      <c r="A4" s="161"/>
      <c r="B4" s="56"/>
      <c r="C4" s="156"/>
      <c r="D4" s="158"/>
      <c r="E4" s="160"/>
      <c r="F4" s="152"/>
      <c r="G4" s="152"/>
    </row>
    <row r="5" spans="1:8" ht="13.5" customHeight="1">
      <c r="A5" s="153">
        <v>2</v>
      </c>
      <c r="B5" s="55"/>
      <c r="C5" s="155">
        <f>ROUNDDOWN((B6-B5)/30,1)</f>
        <v>0</v>
      </c>
      <c r="D5" s="157"/>
      <c r="E5" s="159">
        <f>C5*D5*5</f>
        <v>0</v>
      </c>
      <c r="F5" s="151"/>
      <c r="G5" s="151"/>
      <c r="H5" t="s">
        <v>104</v>
      </c>
    </row>
    <row r="6" spans="1:7" ht="13.5" customHeight="1" thickBot="1">
      <c r="A6" s="161"/>
      <c r="B6" s="56"/>
      <c r="C6" s="156"/>
      <c r="D6" s="158"/>
      <c r="E6" s="160"/>
      <c r="F6" s="152"/>
      <c r="G6" s="152"/>
    </row>
    <row r="7" spans="1:8" ht="13.5" customHeight="1">
      <c r="A7" s="153">
        <v>3</v>
      </c>
      <c r="B7" s="55"/>
      <c r="C7" s="155">
        <f>ROUNDDOWN((B8-B7)/30,1)</f>
        <v>0</v>
      </c>
      <c r="D7" s="157"/>
      <c r="E7" s="159">
        <f aca="true" t="shared" si="0" ref="E7:E41">C7*D7*5</f>
        <v>0</v>
      </c>
      <c r="F7" s="162"/>
      <c r="G7" s="151"/>
      <c r="H7" t="s">
        <v>102</v>
      </c>
    </row>
    <row r="8" spans="1:7" ht="13.5" customHeight="1" thickBot="1">
      <c r="A8" s="161"/>
      <c r="B8" s="56"/>
      <c r="C8" s="156"/>
      <c r="D8" s="158"/>
      <c r="E8" s="160"/>
      <c r="F8" s="152"/>
      <c r="G8" s="152"/>
    </row>
    <row r="9" spans="1:8" ht="13.5" customHeight="1">
      <c r="A9" s="153">
        <v>4</v>
      </c>
      <c r="B9" s="55"/>
      <c r="C9" s="155">
        <f>ROUNDDOWN((B10-B9)/30,1)</f>
        <v>0</v>
      </c>
      <c r="D9" s="157"/>
      <c r="E9" s="159">
        <f t="shared" si="0"/>
        <v>0</v>
      </c>
      <c r="F9" s="151"/>
      <c r="G9" s="151"/>
      <c r="H9" t="s">
        <v>97</v>
      </c>
    </row>
    <row r="10" spans="1:7" ht="13.5" customHeight="1" thickBot="1">
      <c r="A10" s="161"/>
      <c r="B10" s="56"/>
      <c r="C10" s="156"/>
      <c r="D10" s="158"/>
      <c r="E10" s="160"/>
      <c r="F10" s="152"/>
      <c r="G10" s="152"/>
    </row>
    <row r="11" spans="1:8" ht="13.5" customHeight="1">
      <c r="A11" s="153">
        <v>5</v>
      </c>
      <c r="B11" s="55"/>
      <c r="C11" s="155">
        <f>ROUNDDOWN((B12-B11)/30,1)</f>
        <v>0</v>
      </c>
      <c r="D11" s="157"/>
      <c r="E11" s="159">
        <f t="shared" si="0"/>
        <v>0</v>
      </c>
      <c r="F11" s="151"/>
      <c r="G11" s="151"/>
      <c r="H11" t="s">
        <v>155</v>
      </c>
    </row>
    <row r="12" spans="1:7" ht="13.5" customHeight="1" thickBot="1">
      <c r="A12" s="161"/>
      <c r="B12" s="56"/>
      <c r="C12" s="156"/>
      <c r="D12" s="158"/>
      <c r="E12" s="160"/>
      <c r="F12" s="152"/>
      <c r="G12" s="152"/>
    </row>
    <row r="13" spans="1:7" ht="13.5" customHeight="1">
      <c r="A13" s="153">
        <v>6</v>
      </c>
      <c r="B13" s="55"/>
      <c r="C13" s="155">
        <f>ROUNDDOWN((B14-B13)/30,1)</f>
        <v>0</v>
      </c>
      <c r="D13" s="157"/>
      <c r="E13" s="159">
        <f t="shared" si="0"/>
        <v>0</v>
      </c>
      <c r="F13" s="151"/>
      <c r="G13" s="151"/>
    </row>
    <row r="14" spans="1:9" ht="13.5" customHeight="1" thickBot="1">
      <c r="A14" s="161"/>
      <c r="B14" s="56"/>
      <c r="C14" s="156"/>
      <c r="D14" s="158"/>
      <c r="E14" s="160"/>
      <c r="F14" s="152"/>
      <c r="G14" s="152"/>
      <c r="I14" s="57"/>
    </row>
    <row r="15" spans="1:7" ht="13.5" customHeight="1">
      <c r="A15" s="153">
        <v>7</v>
      </c>
      <c r="B15" s="55"/>
      <c r="C15" s="155">
        <f>ROUNDDOWN((B16-B15)/30,1)</f>
        <v>0</v>
      </c>
      <c r="D15" s="157"/>
      <c r="E15" s="159">
        <f t="shared" si="0"/>
        <v>0</v>
      </c>
      <c r="F15" s="162"/>
      <c r="G15" s="151"/>
    </row>
    <row r="16" spans="1:9" ht="13.5" customHeight="1" thickBot="1">
      <c r="A16" s="161"/>
      <c r="B16" s="56"/>
      <c r="C16" s="156"/>
      <c r="D16" s="158"/>
      <c r="E16" s="160"/>
      <c r="F16" s="152"/>
      <c r="G16" s="152"/>
      <c r="I16" s="57"/>
    </row>
    <row r="17" spans="1:7" ht="13.5" customHeight="1">
      <c r="A17" s="153">
        <v>8</v>
      </c>
      <c r="B17" s="55"/>
      <c r="C17" s="155">
        <f>ROUNDDOWN((B18-B17)/30,1)</f>
        <v>0</v>
      </c>
      <c r="D17" s="157"/>
      <c r="E17" s="159">
        <f t="shared" si="0"/>
        <v>0</v>
      </c>
      <c r="F17" s="151"/>
      <c r="G17" s="151"/>
    </row>
    <row r="18" spans="1:9" ht="13.5" customHeight="1" thickBot="1">
      <c r="A18" s="161"/>
      <c r="B18" s="56"/>
      <c r="C18" s="156"/>
      <c r="D18" s="158"/>
      <c r="E18" s="160"/>
      <c r="F18" s="152"/>
      <c r="G18" s="152"/>
      <c r="I18" s="57"/>
    </row>
    <row r="19" spans="1:7" ht="13.5" customHeight="1">
      <c r="A19" s="153">
        <v>9</v>
      </c>
      <c r="B19" s="55"/>
      <c r="C19" s="155">
        <f>ROUNDDOWN((B20-B19)/30,1)</f>
        <v>0</v>
      </c>
      <c r="D19" s="157"/>
      <c r="E19" s="159">
        <f t="shared" si="0"/>
        <v>0</v>
      </c>
      <c r="F19" s="151"/>
      <c r="G19" s="151"/>
    </row>
    <row r="20" spans="1:9" ht="13.5" customHeight="1" thickBot="1">
      <c r="A20" s="161"/>
      <c r="B20" s="56"/>
      <c r="C20" s="156"/>
      <c r="D20" s="158"/>
      <c r="E20" s="160"/>
      <c r="F20" s="152"/>
      <c r="G20" s="152"/>
      <c r="I20" s="57"/>
    </row>
    <row r="21" spans="1:7" ht="13.5" customHeight="1">
      <c r="A21" s="153">
        <v>10</v>
      </c>
      <c r="B21" s="55"/>
      <c r="C21" s="155">
        <f>ROUNDDOWN((B22-B21)/30,1)</f>
        <v>0</v>
      </c>
      <c r="D21" s="157"/>
      <c r="E21" s="159">
        <f t="shared" si="0"/>
        <v>0</v>
      </c>
      <c r="F21" s="151"/>
      <c r="G21" s="151"/>
    </row>
    <row r="22" spans="1:9" ht="13.5" customHeight="1" thickBot="1">
      <c r="A22" s="161"/>
      <c r="B22" s="56"/>
      <c r="C22" s="156"/>
      <c r="D22" s="158"/>
      <c r="E22" s="160"/>
      <c r="F22" s="152"/>
      <c r="G22" s="152"/>
      <c r="I22" s="57"/>
    </row>
    <row r="23" spans="1:7" ht="13.5" customHeight="1">
      <c r="A23" s="153">
        <v>11</v>
      </c>
      <c r="B23" s="55"/>
      <c r="C23" s="155">
        <f>ROUNDDOWN((B24-B23)/30,1)</f>
        <v>0</v>
      </c>
      <c r="D23" s="157"/>
      <c r="E23" s="159">
        <f t="shared" si="0"/>
        <v>0</v>
      </c>
      <c r="F23" s="151"/>
      <c r="G23" s="151"/>
    </row>
    <row r="24" spans="1:9" ht="13.5" customHeight="1" thickBot="1">
      <c r="A24" s="161"/>
      <c r="B24" s="56"/>
      <c r="C24" s="156"/>
      <c r="D24" s="158"/>
      <c r="E24" s="160"/>
      <c r="F24" s="152"/>
      <c r="G24" s="152"/>
      <c r="I24" s="57"/>
    </row>
    <row r="25" spans="1:7" ht="13.5" customHeight="1">
      <c r="A25" s="153">
        <v>12</v>
      </c>
      <c r="B25" s="55"/>
      <c r="C25" s="155">
        <f>ROUNDDOWN((B26-B25)/30,1)</f>
        <v>0</v>
      </c>
      <c r="D25" s="157"/>
      <c r="E25" s="159">
        <f t="shared" si="0"/>
        <v>0</v>
      </c>
      <c r="F25" s="151"/>
      <c r="G25" s="151"/>
    </row>
    <row r="26" spans="1:9" ht="13.5" customHeight="1" thickBot="1">
      <c r="A26" s="161"/>
      <c r="B26" s="56"/>
      <c r="C26" s="156"/>
      <c r="D26" s="158"/>
      <c r="E26" s="160"/>
      <c r="F26" s="152"/>
      <c r="G26" s="152"/>
      <c r="I26" s="57"/>
    </row>
    <row r="27" spans="1:7" ht="13.5" customHeight="1">
      <c r="A27" s="153">
        <v>13</v>
      </c>
      <c r="B27" s="55"/>
      <c r="C27" s="155">
        <f>ROUNDDOWN((B28-B27)/30,1)</f>
        <v>0</v>
      </c>
      <c r="D27" s="157"/>
      <c r="E27" s="159">
        <f t="shared" si="0"/>
        <v>0</v>
      </c>
      <c r="F27" s="151"/>
      <c r="G27" s="151"/>
    </row>
    <row r="28" spans="1:7" ht="13.5" customHeight="1" thickBot="1">
      <c r="A28" s="161"/>
      <c r="B28" s="56"/>
      <c r="C28" s="156"/>
      <c r="D28" s="158"/>
      <c r="E28" s="160"/>
      <c r="F28" s="152"/>
      <c r="G28" s="152"/>
    </row>
    <row r="29" spans="1:7" ht="13.5" customHeight="1">
      <c r="A29" s="153">
        <v>14</v>
      </c>
      <c r="B29" s="55"/>
      <c r="C29" s="155">
        <f>ROUNDDOWN((B30-B29)/30,1)</f>
        <v>0</v>
      </c>
      <c r="D29" s="157"/>
      <c r="E29" s="159">
        <f t="shared" si="0"/>
        <v>0</v>
      </c>
      <c r="F29" s="151"/>
      <c r="G29" s="151"/>
    </row>
    <row r="30" spans="1:7" ht="13.5" customHeight="1" thickBot="1">
      <c r="A30" s="161"/>
      <c r="B30" s="56"/>
      <c r="C30" s="156"/>
      <c r="D30" s="158"/>
      <c r="E30" s="160"/>
      <c r="F30" s="152"/>
      <c r="G30" s="152"/>
    </row>
    <row r="31" spans="1:7" ht="13.5" customHeight="1">
      <c r="A31" s="153">
        <v>15</v>
      </c>
      <c r="B31" s="55"/>
      <c r="C31" s="155">
        <f>ROUNDDOWN((B32-B31)/30,1)</f>
        <v>0</v>
      </c>
      <c r="D31" s="157"/>
      <c r="E31" s="159">
        <f t="shared" si="0"/>
        <v>0</v>
      </c>
      <c r="F31" s="151"/>
      <c r="G31" s="151"/>
    </row>
    <row r="32" spans="1:7" ht="13.5" customHeight="1" thickBot="1">
      <c r="A32" s="161"/>
      <c r="B32" s="56"/>
      <c r="C32" s="156"/>
      <c r="D32" s="158"/>
      <c r="E32" s="160"/>
      <c r="F32" s="152"/>
      <c r="G32" s="152"/>
    </row>
    <row r="33" spans="1:7" ht="13.5" customHeight="1">
      <c r="A33" s="153">
        <v>16</v>
      </c>
      <c r="B33" s="55"/>
      <c r="C33" s="155">
        <f>ROUNDDOWN((B34-B33)/30,1)</f>
        <v>0</v>
      </c>
      <c r="D33" s="157"/>
      <c r="E33" s="159">
        <f t="shared" si="0"/>
        <v>0</v>
      </c>
      <c r="F33" s="151"/>
      <c r="G33" s="151"/>
    </row>
    <row r="34" spans="1:7" ht="13.5" customHeight="1" thickBot="1">
      <c r="A34" s="161"/>
      <c r="B34" s="56"/>
      <c r="C34" s="156"/>
      <c r="D34" s="158"/>
      <c r="E34" s="160"/>
      <c r="F34" s="152"/>
      <c r="G34" s="152"/>
    </row>
    <row r="35" spans="1:7" ht="13.5" customHeight="1">
      <c r="A35" s="153">
        <v>17</v>
      </c>
      <c r="B35" s="55"/>
      <c r="C35" s="155">
        <f>ROUNDDOWN((B36-B35)/30,1)</f>
        <v>0</v>
      </c>
      <c r="D35" s="157"/>
      <c r="E35" s="159">
        <f t="shared" si="0"/>
        <v>0</v>
      </c>
      <c r="F35" s="151"/>
      <c r="G35" s="151"/>
    </row>
    <row r="36" spans="1:7" ht="13.5" customHeight="1" thickBot="1">
      <c r="A36" s="161"/>
      <c r="B36" s="56"/>
      <c r="C36" s="156"/>
      <c r="D36" s="158"/>
      <c r="E36" s="160"/>
      <c r="F36" s="152"/>
      <c r="G36" s="152"/>
    </row>
    <row r="37" spans="1:7" ht="13.5" customHeight="1">
      <c r="A37" s="153">
        <v>18</v>
      </c>
      <c r="B37" s="55"/>
      <c r="C37" s="155">
        <f>ROUNDDOWN((B38-B37)/30,1)</f>
        <v>0</v>
      </c>
      <c r="D37" s="157"/>
      <c r="E37" s="159">
        <f t="shared" si="0"/>
        <v>0</v>
      </c>
      <c r="F37" s="151"/>
      <c r="G37" s="151"/>
    </row>
    <row r="38" spans="1:7" ht="13.5" customHeight="1" thickBot="1">
      <c r="A38" s="161"/>
      <c r="B38" s="56"/>
      <c r="C38" s="156"/>
      <c r="D38" s="158"/>
      <c r="E38" s="160"/>
      <c r="F38" s="152"/>
      <c r="G38" s="152"/>
    </row>
    <row r="39" spans="1:7" ht="13.5" customHeight="1">
      <c r="A39" s="153">
        <v>19</v>
      </c>
      <c r="B39" s="55"/>
      <c r="C39" s="155">
        <f>ROUNDDOWN((B40-B39)/30,1)</f>
        <v>0</v>
      </c>
      <c r="D39" s="157"/>
      <c r="E39" s="159">
        <f t="shared" si="0"/>
        <v>0</v>
      </c>
      <c r="F39" s="151"/>
      <c r="G39" s="151"/>
    </row>
    <row r="40" spans="1:7" ht="13.5" customHeight="1" thickBot="1">
      <c r="A40" s="161"/>
      <c r="B40" s="56"/>
      <c r="C40" s="156"/>
      <c r="D40" s="158"/>
      <c r="E40" s="160"/>
      <c r="F40" s="152"/>
      <c r="G40" s="152"/>
    </row>
    <row r="41" spans="1:7" ht="13.5" customHeight="1">
      <c r="A41" s="153">
        <v>20</v>
      </c>
      <c r="B41" s="55"/>
      <c r="C41" s="155">
        <f>ROUNDDOWN((B42-B41)/30,1)</f>
        <v>0</v>
      </c>
      <c r="D41" s="157"/>
      <c r="E41" s="159">
        <f t="shared" si="0"/>
        <v>0</v>
      </c>
      <c r="F41" s="151"/>
      <c r="G41" s="151"/>
    </row>
    <row r="42" spans="1:7" ht="13.5" customHeight="1" thickBot="1">
      <c r="A42" s="154"/>
      <c r="B42" s="56"/>
      <c r="C42" s="156"/>
      <c r="D42" s="158"/>
      <c r="E42" s="160"/>
      <c r="F42" s="152"/>
      <c r="G42" s="152"/>
    </row>
    <row r="43" spans="1:7" ht="18" customHeight="1" thickBot="1">
      <c r="A43" s="35"/>
      <c r="B43" s="188" t="s">
        <v>62</v>
      </c>
      <c r="C43" s="188"/>
      <c r="D43" s="188"/>
      <c r="E43" s="58">
        <f>ROUNDDOWN(SUM(E3:E42),0.1)</f>
        <v>0</v>
      </c>
      <c r="F43" s="53" t="s">
        <v>64</v>
      </c>
      <c r="G43" s="36"/>
    </row>
    <row r="44" spans="1:7" ht="17.25" customHeight="1">
      <c r="A44" s="37" t="s">
        <v>3</v>
      </c>
      <c r="B44" s="185" t="s">
        <v>65</v>
      </c>
      <c r="C44" s="185"/>
      <c r="D44" s="185"/>
      <c r="E44" s="185"/>
      <c r="F44" s="186"/>
      <c r="G44" s="187"/>
    </row>
    <row r="45" spans="1:7" ht="17.25" customHeight="1">
      <c r="A45" s="37"/>
      <c r="B45" s="167" t="s">
        <v>66</v>
      </c>
      <c r="C45" s="143"/>
      <c r="D45" s="143"/>
      <c r="E45" s="143"/>
      <c r="F45" s="143"/>
      <c r="G45" s="168"/>
    </row>
    <row r="46" spans="1:7" ht="17.25" customHeight="1">
      <c r="A46" s="37"/>
      <c r="B46" s="167" t="s">
        <v>67</v>
      </c>
      <c r="C46" s="164"/>
      <c r="D46" s="164"/>
      <c r="E46" s="164"/>
      <c r="F46" s="164"/>
      <c r="G46" s="168"/>
    </row>
    <row r="47" spans="1:7" ht="17.25" customHeight="1">
      <c r="A47" s="37"/>
      <c r="B47" s="167" t="s">
        <v>177</v>
      </c>
      <c r="C47" s="169"/>
      <c r="D47" s="169"/>
      <c r="E47" s="169"/>
      <c r="F47" s="169"/>
      <c r="G47" s="170"/>
    </row>
    <row r="48" spans="1:8" ht="17.25" customHeight="1" thickBot="1">
      <c r="A48" s="37"/>
      <c r="B48" s="173"/>
      <c r="C48" s="174"/>
      <c r="D48" s="174"/>
      <c r="E48" s="174"/>
      <c r="F48" s="174"/>
      <c r="G48" s="175"/>
      <c r="H48" t="s">
        <v>135</v>
      </c>
    </row>
    <row r="49" spans="1:8" ht="17.25" customHeight="1">
      <c r="A49" s="176" t="s">
        <v>167</v>
      </c>
      <c r="B49" s="177"/>
      <c r="C49" s="177"/>
      <c r="D49" s="177"/>
      <c r="E49" s="177"/>
      <c r="F49" s="177"/>
      <c r="G49" s="178"/>
      <c r="H49" t="s">
        <v>95</v>
      </c>
    </row>
    <row r="50" spans="1:8" ht="15" customHeight="1">
      <c r="A50" s="180"/>
      <c r="B50" s="166"/>
      <c r="C50" s="166"/>
      <c r="D50" s="166"/>
      <c r="E50" s="166"/>
      <c r="F50" s="166"/>
      <c r="G50" s="181"/>
      <c r="H50" t="s">
        <v>96</v>
      </c>
    </row>
    <row r="51" spans="1:7" ht="18" customHeight="1" thickBot="1">
      <c r="A51" s="171" t="s">
        <v>57</v>
      </c>
      <c r="B51" s="172"/>
      <c r="C51" s="172"/>
      <c r="D51" s="179" t="s">
        <v>56</v>
      </c>
      <c r="E51" s="179"/>
      <c r="F51" s="182"/>
      <c r="G51" s="183"/>
    </row>
    <row r="52" spans="1:8" ht="18" customHeight="1">
      <c r="A52" s="176" t="s">
        <v>91</v>
      </c>
      <c r="B52" s="177"/>
      <c r="C52" s="177"/>
      <c r="D52" s="177"/>
      <c r="E52" s="177"/>
      <c r="F52" s="177"/>
      <c r="G52" s="178"/>
      <c r="H52" t="s">
        <v>100</v>
      </c>
    </row>
    <row r="53" spans="1:8" ht="16.5" customHeight="1">
      <c r="A53" s="180" t="s">
        <v>168</v>
      </c>
      <c r="B53" s="166"/>
      <c r="C53" s="166"/>
      <c r="D53" s="166"/>
      <c r="E53" s="166"/>
      <c r="F53" s="166"/>
      <c r="G53" s="181"/>
      <c r="H53" t="s">
        <v>98</v>
      </c>
    </row>
    <row r="54" spans="1:8" ht="15" customHeight="1">
      <c r="A54" s="44"/>
      <c r="B54" s="45"/>
      <c r="C54" s="45"/>
      <c r="D54" s="45"/>
      <c r="E54" s="45"/>
      <c r="F54" s="45"/>
      <c r="G54" s="38"/>
      <c r="H54" t="s">
        <v>99</v>
      </c>
    </row>
    <row r="55" spans="1:7" ht="18" customHeight="1">
      <c r="A55" s="165" t="s">
        <v>23</v>
      </c>
      <c r="B55" s="166"/>
      <c r="C55" s="166"/>
      <c r="D55" s="166"/>
      <c r="E55" s="166"/>
      <c r="F55" s="166"/>
      <c r="G55" s="181"/>
    </row>
    <row r="56" spans="1:7" ht="18" customHeight="1">
      <c r="A56" s="44" t="s">
        <v>58</v>
      </c>
      <c r="B56" s="184" t="s">
        <v>59</v>
      </c>
      <c r="C56" s="184"/>
      <c r="D56" s="166"/>
      <c r="E56" s="166"/>
      <c r="F56" s="166"/>
      <c r="G56" s="181"/>
    </row>
    <row r="57" spans="1:7" ht="18" customHeight="1" thickBot="1">
      <c r="A57" s="46"/>
      <c r="B57" s="179" t="s">
        <v>60</v>
      </c>
      <c r="C57" s="179"/>
      <c r="D57" s="189" t="s">
        <v>63</v>
      </c>
      <c r="E57" s="172"/>
      <c r="F57" s="172"/>
      <c r="G57" s="183"/>
    </row>
  </sheetData>
  <sheetProtection/>
  <mergeCells count="140">
    <mergeCell ref="A50:G50"/>
    <mergeCell ref="F51:G51"/>
    <mergeCell ref="B56:C56"/>
    <mergeCell ref="B57:C57"/>
    <mergeCell ref="B44:G44"/>
    <mergeCell ref="B43:D43"/>
    <mergeCell ref="D55:G55"/>
    <mergeCell ref="D56:G56"/>
    <mergeCell ref="D57:G57"/>
    <mergeCell ref="A53:G53"/>
    <mergeCell ref="B48:G48"/>
    <mergeCell ref="A52:G52"/>
    <mergeCell ref="D51:E51"/>
    <mergeCell ref="A49:G49"/>
    <mergeCell ref="G5:G6"/>
    <mergeCell ref="A3:A4"/>
    <mergeCell ref="C3:C4"/>
    <mergeCell ref="D3:D4"/>
    <mergeCell ref="G3:G4"/>
    <mergeCell ref="A5:A6"/>
    <mergeCell ref="A1:G1"/>
    <mergeCell ref="A55:C55"/>
    <mergeCell ref="B45:G45"/>
    <mergeCell ref="B46:G46"/>
    <mergeCell ref="B47:G47"/>
    <mergeCell ref="A51:C51"/>
    <mergeCell ref="E3:E4"/>
    <mergeCell ref="F3:F4"/>
    <mergeCell ref="E7:E8"/>
    <mergeCell ref="F7:F8"/>
    <mergeCell ref="C5:C6"/>
    <mergeCell ref="D5:D6"/>
    <mergeCell ref="E5:E6"/>
    <mergeCell ref="F5:F6"/>
    <mergeCell ref="G7:G8"/>
    <mergeCell ref="A9:A10"/>
    <mergeCell ref="C9:C10"/>
    <mergeCell ref="D9:D10"/>
    <mergeCell ref="E9:E10"/>
    <mergeCell ref="F9:F10"/>
    <mergeCell ref="G9:G10"/>
    <mergeCell ref="A7:A8"/>
    <mergeCell ref="C7:C8"/>
    <mergeCell ref="D7:D8"/>
    <mergeCell ref="C13:C14"/>
    <mergeCell ref="D13:D14"/>
    <mergeCell ref="E13:E14"/>
    <mergeCell ref="F13:F14"/>
    <mergeCell ref="G13:G14"/>
    <mergeCell ref="A11:A12"/>
    <mergeCell ref="C11:C12"/>
    <mergeCell ref="D11:D12"/>
    <mergeCell ref="G17:G18"/>
    <mergeCell ref="A15:A16"/>
    <mergeCell ref="C15:C16"/>
    <mergeCell ref="D15:D16"/>
    <mergeCell ref="E11:E12"/>
    <mergeCell ref="F11:F12"/>
    <mergeCell ref="E15:E16"/>
    <mergeCell ref="F15:F16"/>
    <mergeCell ref="G11:G12"/>
    <mergeCell ref="A13:A14"/>
    <mergeCell ref="G21:G22"/>
    <mergeCell ref="A19:A20"/>
    <mergeCell ref="C19:C20"/>
    <mergeCell ref="D19:D20"/>
    <mergeCell ref="G15:G16"/>
    <mergeCell ref="A17:A18"/>
    <mergeCell ref="C17:C18"/>
    <mergeCell ref="D17:D18"/>
    <mergeCell ref="E17:E18"/>
    <mergeCell ref="F17:F18"/>
    <mergeCell ref="E19:E20"/>
    <mergeCell ref="F19:F20"/>
    <mergeCell ref="E23:E24"/>
    <mergeCell ref="F23:F24"/>
    <mergeCell ref="G19:G20"/>
    <mergeCell ref="A21:A22"/>
    <mergeCell ref="C21:C22"/>
    <mergeCell ref="D21:D22"/>
    <mergeCell ref="E21:E22"/>
    <mergeCell ref="F21:F22"/>
    <mergeCell ref="G23:G24"/>
    <mergeCell ref="A25:A26"/>
    <mergeCell ref="C25:C26"/>
    <mergeCell ref="D25:D26"/>
    <mergeCell ref="E25:E26"/>
    <mergeCell ref="F25:F26"/>
    <mergeCell ref="G25:G26"/>
    <mergeCell ref="A23:A24"/>
    <mergeCell ref="C23:C24"/>
    <mergeCell ref="D23:D24"/>
    <mergeCell ref="C29:C30"/>
    <mergeCell ref="D29:D30"/>
    <mergeCell ref="E29:E30"/>
    <mergeCell ref="F29:F30"/>
    <mergeCell ref="G29:G30"/>
    <mergeCell ref="A27:A28"/>
    <mergeCell ref="C27:C28"/>
    <mergeCell ref="D27:D28"/>
    <mergeCell ref="G33:G34"/>
    <mergeCell ref="A31:A32"/>
    <mergeCell ref="C31:C32"/>
    <mergeCell ref="D31:D32"/>
    <mergeCell ref="E27:E28"/>
    <mergeCell ref="F27:F28"/>
    <mergeCell ref="E31:E32"/>
    <mergeCell ref="F31:F32"/>
    <mergeCell ref="G27:G28"/>
    <mergeCell ref="A29:A30"/>
    <mergeCell ref="G37:G38"/>
    <mergeCell ref="A35:A36"/>
    <mergeCell ref="C35:C36"/>
    <mergeCell ref="D35:D36"/>
    <mergeCell ref="G31:G32"/>
    <mergeCell ref="A33:A34"/>
    <mergeCell ref="C33:C34"/>
    <mergeCell ref="D33:D34"/>
    <mergeCell ref="E33:E34"/>
    <mergeCell ref="F33:F34"/>
    <mergeCell ref="E35:E36"/>
    <mergeCell ref="F35:F36"/>
    <mergeCell ref="E39:E40"/>
    <mergeCell ref="F39:F40"/>
    <mergeCell ref="G35:G36"/>
    <mergeCell ref="A37:A38"/>
    <mergeCell ref="C37:C38"/>
    <mergeCell ref="D37:D38"/>
    <mergeCell ref="E37:E38"/>
    <mergeCell ref="F37:F38"/>
    <mergeCell ref="G39:G40"/>
    <mergeCell ref="A41:A42"/>
    <mergeCell ref="C41:C42"/>
    <mergeCell ref="D41:D42"/>
    <mergeCell ref="E41:E42"/>
    <mergeCell ref="F41:F42"/>
    <mergeCell ref="G41:G42"/>
    <mergeCell ref="A39:A40"/>
    <mergeCell ref="C39:C40"/>
    <mergeCell ref="D39:D40"/>
  </mergeCells>
  <printOptions/>
  <pageMargins left="0.4724409448818898" right="0.1968503937007874" top="0.5905511811023623" bottom="0.2755905511811024" header="0.3937007874015748" footer="0.2362204724409449"/>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
      <selection activeCell="K34" sqref="K34"/>
    </sheetView>
  </sheetViews>
  <sheetFormatPr defaultColWidth="9.00390625" defaultRowHeight="13.5"/>
  <cols>
    <col min="1" max="1" width="3.875" style="0" customWidth="1"/>
    <col min="2" max="2" width="12.625" style="0" customWidth="1"/>
    <col min="3" max="3" width="5.375" style="0" customWidth="1"/>
    <col min="4" max="4" width="6.25390625" style="0" customWidth="1"/>
    <col min="5" max="5" width="7.375" style="0" customWidth="1"/>
    <col min="6" max="6" width="20.625" style="0" customWidth="1"/>
    <col min="7" max="7" width="43.75390625" style="0" customWidth="1"/>
  </cols>
  <sheetData>
    <row r="1" spans="1:7" ht="19.5" customHeight="1" thickBot="1">
      <c r="A1" s="163" t="s">
        <v>158</v>
      </c>
      <c r="B1" s="164"/>
      <c r="C1" s="164"/>
      <c r="D1" s="164"/>
      <c r="E1" s="164"/>
      <c r="F1" s="164"/>
      <c r="G1" s="164"/>
    </row>
    <row r="2" spans="1:8" ht="55.5" customHeight="1" thickBot="1">
      <c r="A2" s="43" t="s">
        <v>105</v>
      </c>
      <c r="B2" s="39" t="s">
        <v>53</v>
      </c>
      <c r="C2" s="40" t="s">
        <v>61</v>
      </c>
      <c r="D2" s="40" t="s">
        <v>106</v>
      </c>
      <c r="E2" s="41" t="s">
        <v>55</v>
      </c>
      <c r="F2" s="54" t="s">
        <v>54</v>
      </c>
      <c r="G2" s="42" t="s">
        <v>160</v>
      </c>
      <c r="H2" t="s">
        <v>94</v>
      </c>
    </row>
    <row r="3" spans="1:8" ht="13.5" customHeight="1">
      <c r="A3" s="153">
        <v>1</v>
      </c>
      <c r="B3" s="59"/>
      <c r="C3" s="191"/>
      <c r="D3" s="193"/>
      <c r="E3" s="195"/>
      <c r="F3" s="162"/>
      <c r="G3" s="151"/>
      <c r="H3" t="s">
        <v>101</v>
      </c>
    </row>
    <row r="4" spans="1:7" ht="13.5" customHeight="1" thickBot="1">
      <c r="A4" s="161"/>
      <c r="B4" s="60"/>
      <c r="C4" s="192"/>
      <c r="D4" s="194"/>
      <c r="E4" s="196"/>
      <c r="F4" s="152"/>
      <c r="G4" s="152"/>
    </row>
    <row r="5" spans="1:8" ht="13.5" customHeight="1">
      <c r="A5" s="153">
        <v>2</v>
      </c>
      <c r="B5" s="59"/>
      <c r="C5" s="191"/>
      <c r="D5" s="193"/>
      <c r="E5" s="195"/>
      <c r="F5" s="151"/>
      <c r="G5" s="151"/>
      <c r="H5" t="s">
        <v>104</v>
      </c>
    </row>
    <row r="6" spans="1:7" ht="13.5" customHeight="1" thickBot="1">
      <c r="A6" s="161"/>
      <c r="B6" s="60"/>
      <c r="C6" s="192"/>
      <c r="D6" s="194"/>
      <c r="E6" s="196"/>
      <c r="F6" s="152"/>
      <c r="G6" s="152"/>
    </row>
    <row r="7" spans="1:8" ht="13.5" customHeight="1">
      <c r="A7" s="153">
        <v>3</v>
      </c>
      <c r="B7" s="59"/>
      <c r="C7" s="191"/>
      <c r="D7" s="193"/>
      <c r="E7" s="195"/>
      <c r="F7" s="162"/>
      <c r="G7" s="151"/>
      <c r="H7" t="s">
        <v>102</v>
      </c>
    </row>
    <row r="8" spans="1:7" ht="13.5" customHeight="1" thickBot="1">
      <c r="A8" s="161"/>
      <c r="B8" s="60"/>
      <c r="C8" s="192"/>
      <c r="D8" s="194"/>
      <c r="E8" s="196"/>
      <c r="F8" s="152"/>
      <c r="G8" s="152"/>
    </row>
    <row r="9" spans="1:8" ht="13.5" customHeight="1">
      <c r="A9" s="153">
        <v>4</v>
      </c>
      <c r="B9" s="59"/>
      <c r="C9" s="191"/>
      <c r="D9" s="193"/>
      <c r="E9" s="195"/>
      <c r="F9" s="151"/>
      <c r="G9" s="151"/>
      <c r="H9" t="s">
        <v>97</v>
      </c>
    </row>
    <row r="10" spans="1:7" ht="13.5" customHeight="1" thickBot="1">
      <c r="A10" s="161"/>
      <c r="B10" s="60"/>
      <c r="C10" s="192"/>
      <c r="D10" s="194"/>
      <c r="E10" s="196"/>
      <c r="F10" s="152"/>
      <c r="G10" s="152"/>
    </row>
    <row r="11" spans="1:8" ht="13.5" customHeight="1">
      <c r="A11" s="153">
        <v>5</v>
      </c>
      <c r="B11" s="59"/>
      <c r="C11" s="191"/>
      <c r="D11" s="193"/>
      <c r="E11" s="195"/>
      <c r="F11" s="151"/>
      <c r="G11" s="151"/>
      <c r="H11" t="s">
        <v>154</v>
      </c>
    </row>
    <row r="12" spans="1:7" ht="13.5" customHeight="1" thickBot="1">
      <c r="A12" s="161"/>
      <c r="B12" s="60"/>
      <c r="C12" s="192"/>
      <c r="D12" s="194"/>
      <c r="E12" s="196"/>
      <c r="F12" s="152"/>
      <c r="G12" s="152"/>
    </row>
    <row r="13" spans="1:7" ht="13.5" customHeight="1">
      <c r="A13" s="153">
        <v>6</v>
      </c>
      <c r="B13" s="59"/>
      <c r="C13" s="191"/>
      <c r="D13" s="193"/>
      <c r="E13" s="195"/>
      <c r="F13" s="151"/>
      <c r="G13" s="151"/>
    </row>
    <row r="14" spans="1:9" ht="13.5" customHeight="1" thickBot="1">
      <c r="A14" s="161"/>
      <c r="B14" s="60"/>
      <c r="C14" s="192"/>
      <c r="D14" s="194"/>
      <c r="E14" s="196"/>
      <c r="F14" s="152"/>
      <c r="G14" s="152"/>
      <c r="I14" s="57"/>
    </row>
    <row r="15" spans="1:7" ht="13.5" customHeight="1">
      <c r="A15" s="153">
        <v>7</v>
      </c>
      <c r="B15" s="59"/>
      <c r="C15" s="191"/>
      <c r="D15" s="193"/>
      <c r="E15" s="195"/>
      <c r="F15" s="162"/>
      <c r="G15" s="151"/>
    </row>
    <row r="16" spans="1:9" ht="13.5" customHeight="1" thickBot="1">
      <c r="A16" s="161"/>
      <c r="B16" s="60"/>
      <c r="C16" s="192"/>
      <c r="D16" s="194"/>
      <c r="E16" s="196"/>
      <c r="F16" s="152"/>
      <c r="G16" s="152"/>
      <c r="I16" s="57"/>
    </row>
    <row r="17" spans="1:7" ht="13.5" customHeight="1">
      <c r="A17" s="153">
        <v>8</v>
      </c>
      <c r="B17" s="59"/>
      <c r="C17" s="191"/>
      <c r="D17" s="193"/>
      <c r="E17" s="195"/>
      <c r="F17" s="151"/>
      <c r="G17" s="151"/>
    </row>
    <row r="18" spans="1:9" ht="13.5" customHeight="1" thickBot="1">
      <c r="A18" s="161"/>
      <c r="B18" s="60"/>
      <c r="C18" s="192"/>
      <c r="D18" s="194"/>
      <c r="E18" s="196"/>
      <c r="F18" s="152"/>
      <c r="G18" s="152"/>
      <c r="I18" s="57"/>
    </row>
    <row r="19" spans="1:7" ht="13.5" customHeight="1">
      <c r="A19" s="153">
        <v>9</v>
      </c>
      <c r="B19" s="59"/>
      <c r="C19" s="191"/>
      <c r="D19" s="193"/>
      <c r="E19" s="195"/>
      <c r="F19" s="151"/>
      <c r="G19" s="151"/>
    </row>
    <row r="20" spans="1:9" ht="13.5" customHeight="1" thickBot="1">
      <c r="A20" s="161"/>
      <c r="B20" s="60"/>
      <c r="C20" s="192"/>
      <c r="D20" s="194"/>
      <c r="E20" s="196"/>
      <c r="F20" s="152"/>
      <c r="G20" s="152"/>
      <c r="I20" s="57"/>
    </row>
    <row r="21" spans="1:7" ht="13.5" customHeight="1">
      <c r="A21" s="153">
        <v>10</v>
      </c>
      <c r="B21" s="59"/>
      <c r="C21" s="191"/>
      <c r="D21" s="193"/>
      <c r="E21" s="195"/>
      <c r="F21" s="151"/>
      <c r="G21" s="151"/>
    </row>
    <row r="22" spans="1:9" ht="13.5" customHeight="1" thickBot="1">
      <c r="A22" s="161"/>
      <c r="B22" s="60"/>
      <c r="C22" s="192"/>
      <c r="D22" s="194"/>
      <c r="E22" s="196"/>
      <c r="F22" s="152"/>
      <c r="G22" s="152"/>
      <c r="I22" s="57"/>
    </row>
    <row r="23" spans="1:7" ht="13.5" customHeight="1">
      <c r="A23" s="153">
        <v>11</v>
      </c>
      <c r="B23" s="59"/>
      <c r="C23" s="191"/>
      <c r="D23" s="193"/>
      <c r="E23" s="195"/>
      <c r="F23" s="151"/>
      <c r="G23" s="151"/>
    </row>
    <row r="24" spans="1:9" ht="13.5" customHeight="1" thickBot="1">
      <c r="A24" s="161"/>
      <c r="B24" s="60"/>
      <c r="C24" s="192"/>
      <c r="D24" s="194"/>
      <c r="E24" s="196"/>
      <c r="F24" s="152"/>
      <c r="G24" s="152"/>
      <c r="I24" s="57"/>
    </row>
    <row r="25" spans="1:7" ht="13.5" customHeight="1">
      <c r="A25" s="153">
        <v>12</v>
      </c>
      <c r="B25" s="59"/>
      <c r="C25" s="191"/>
      <c r="D25" s="193"/>
      <c r="E25" s="195"/>
      <c r="F25" s="151"/>
      <c r="G25" s="151"/>
    </row>
    <row r="26" spans="1:9" ht="13.5" customHeight="1" thickBot="1">
      <c r="A26" s="161"/>
      <c r="B26" s="60"/>
      <c r="C26" s="192"/>
      <c r="D26" s="194"/>
      <c r="E26" s="196"/>
      <c r="F26" s="152"/>
      <c r="G26" s="152"/>
      <c r="I26" s="57"/>
    </row>
    <row r="27" spans="1:7" ht="13.5" customHeight="1">
      <c r="A27" s="153">
        <v>13</v>
      </c>
      <c r="B27" s="59"/>
      <c r="C27" s="191"/>
      <c r="D27" s="193"/>
      <c r="E27" s="195"/>
      <c r="F27" s="151"/>
      <c r="G27" s="151"/>
    </row>
    <row r="28" spans="1:7" ht="13.5" customHeight="1" thickBot="1">
      <c r="A28" s="161"/>
      <c r="B28" s="60"/>
      <c r="C28" s="192"/>
      <c r="D28" s="194"/>
      <c r="E28" s="196"/>
      <c r="F28" s="152"/>
      <c r="G28" s="152"/>
    </row>
    <row r="29" spans="1:7" ht="13.5" customHeight="1">
      <c r="A29" s="153">
        <v>14</v>
      </c>
      <c r="B29" s="59"/>
      <c r="C29" s="191"/>
      <c r="D29" s="193"/>
      <c r="E29" s="195"/>
      <c r="F29" s="151"/>
      <c r="G29" s="151"/>
    </row>
    <row r="30" spans="1:7" ht="13.5" customHeight="1" thickBot="1">
      <c r="A30" s="161"/>
      <c r="B30" s="60"/>
      <c r="C30" s="192"/>
      <c r="D30" s="194"/>
      <c r="E30" s="196"/>
      <c r="F30" s="152"/>
      <c r="G30" s="152"/>
    </row>
    <row r="31" spans="1:7" ht="13.5" customHeight="1">
      <c r="A31" s="153">
        <v>15</v>
      </c>
      <c r="B31" s="59"/>
      <c r="C31" s="191"/>
      <c r="D31" s="193"/>
      <c r="E31" s="195"/>
      <c r="F31" s="151"/>
      <c r="G31" s="151"/>
    </row>
    <row r="32" spans="1:7" ht="13.5" customHeight="1" thickBot="1">
      <c r="A32" s="161"/>
      <c r="B32" s="60"/>
      <c r="C32" s="192"/>
      <c r="D32" s="194"/>
      <c r="E32" s="196"/>
      <c r="F32" s="152"/>
      <c r="G32" s="152"/>
    </row>
    <row r="33" spans="1:7" ht="13.5" customHeight="1">
      <c r="A33" s="153">
        <v>16</v>
      </c>
      <c r="B33" s="59"/>
      <c r="C33" s="191"/>
      <c r="D33" s="193"/>
      <c r="E33" s="195"/>
      <c r="F33" s="151"/>
      <c r="G33" s="151"/>
    </row>
    <row r="34" spans="1:7" ht="13.5" customHeight="1" thickBot="1">
      <c r="A34" s="161"/>
      <c r="B34" s="60"/>
      <c r="C34" s="192"/>
      <c r="D34" s="194"/>
      <c r="E34" s="196"/>
      <c r="F34" s="152"/>
      <c r="G34" s="152"/>
    </row>
    <row r="35" spans="1:7" ht="13.5" customHeight="1">
      <c r="A35" s="153">
        <v>17</v>
      </c>
      <c r="B35" s="59"/>
      <c r="C35" s="191"/>
      <c r="D35" s="193"/>
      <c r="E35" s="195"/>
      <c r="F35" s="151"/>
      <c r="G35" s="151"/>
    </row>
    <row r="36" spans="1:7" ht="13.5" customHeight="1" thickBot="1">
      <c r="A36" s="161"/>
      <c r="B36" s="60"/>
      <c r="C36" s="192"/>
      <c r="D36" s="194"/>
      <c r="E36" s="196"/>
      <c r="F36" s="152"/>
      <c r="G36" s="152"/>
    </row>
    <row r="37" spans="1:7" ht="13.5" customHeight="1">
      <c r="A37" s="153">
        <v>18</v>
      </c>
      <c r="B37" s="59"/>
      <c r="C37" s="191"/>
      <c r="D37" s="193"/>
      <c r="E37" s="195"/>
      <c r="F37" s="151"/>
      <c r="G37" s="151"/>
    </row>
    <row r="38" spans="1:7" ht="13.5" customHeight="1" thickBot="1">
      <c r="A38" s="161"/>
      <c r="B38" s="60"/>
      <c r="C38" s="192"/>
      <c r="D38" s="194"/>
      <c r="E38" s="196"/>
      <c r="F38" s="152"/>
      <c r="G38" s="152"/>
    </row>
    <row r="39" spans="1:7" ht="13.5" customHeight="1">
      <c r="A39" s="153">
        <v>19</v>
      </c>
      <c r="B39" s="59"/>
      <c r="C39" s="191"/>
      <c r="D39" s="193"/>
      <c r="E39" s="195"/>
      <c r="F39" s="151"/>
      <c r="G39" s="151"/>
    </row>
    <row r="40" spans="1:7" ht="13.5" customHeight="1" thickBot="1">
      <c r="A40" s="161"/>
      <c r="B40" s="60"/>
      <c r="C40" s="192"/>
      <c r="D40" s="194"/>
      <c r="E40" s="196"/>
      <c r="F40" s="152"/>
      <c r="G40" s="152"/>
    </row>
    <row r="41" spans="1:7" ht="13.5" customHeight="1">
      <c r="A41" s="153">
        <v>20</v>
      </c>
      <c r="B41" s="59"/>
      <c r="C41" s="191"/>
      <c r="D41" s="193"/>
      <c r="E41" s="195"/>
      <c r="F41" s="151"/>
      <c r="G41" s="151"/>
    </row>
    <row r="42" spans="1:7" ht="13.5" customHeight="1" thickBot="1">
      <c r="A42" s="154"/>
      <c r="B42" s="60"/>
      <c r="C42" s="192"/>
      <c r="D42" s="194"/>
      <c r="E42" s="196"/>
      <c r="F42" s="152"/>
      <c r="G42" s="152"/>
    </row>
    <row r="43" spans="1:7" ht="18" customHeight="1" thickBot="1">
      <c r="A43" s="35"/>
      <c r="B43" s="190" t="s">
        <v>62</v>
      </c>
      <c r="C43" s="190"/>
      <c r="D43" s="190"/>
      <c r="E43" s="61"/>
      <c r="F43" s="53" t="s">
        <v>64</v>
      </c>
      <c r="G43" s="36"/>
    </row>
    <row r="44" spans="1:7" ht="17.25" customHeight="1">
      <c r="A44" s="37" t="s">
        <v>3</v>
      </c>
      <c r="B44" s="185" t="s">
        <v>65</v>
      </c>
      <c r="C44" s="185"/>
      <c r="D44" s="185"/>
      <c r="E44" s="185"/>
      <c r="F44" s="186"/>
      <c r="G44" s="187"/>
    </row>
    <row r="45" spans="1:7" ht="17.25" customHeight="1">
      <c r="A45" s="37"/>
      <c r="B45" s="167" t="s">
        <v>66</v>
      </c>
      <c r="C45" s="143"/>
      <c r="D45" s="143"/>
      <c r="E45" s="143"/>
      <c r="F45" s="143"/>
      <c r="G45" s="168"/>
    </row>
    <row r="46" spans="1:7" ht="17.25" customHeight="1">
      <c r="A46" s="37"/>
      <c r="B46" s="167" t="s">
        <v>67</v>
      </c>
      <c r="C46" s="164"/>
      <c r="D46" s="164"/>
      <c r="E46" s="164"/>
      <c r="F46" s="164"/>
      <c r="G46" s="168"/>
    </row>
    <row r="47" spans="1:7" ht="17.25" customHeight="1">
      <c r="A47" s="37"/>
      <c r="B47" s="167" t="s">
        <v>177</v>
      </c>
      <c r="C47" s="169"/>
      <c r="D47" s="169"/>
      <c r="E47" s="169"/>
      <c r="F47" s="169"/>
      <c r="G47" s="170"/>
    </row>
    <row r="48" spans="1:7" ht="17.25" customHeight="1" thickBot="1">
      <c r="A48" s="37"/>
      <c r="B48" s="173"/>
      <c r="C48" s="174"/>
      <c r="D48" s="174"/>
      <c r="E48" s="174"/>
      <c r="F48" s="174"/>
      <c r="G48" s="175"/>
    </row>
    <row r="49" spans="1:8" ht="17.25" customHeight="1">
      <c r="A49" s="176" t="s">
        <v>167</v>
      </c>
      <c r="B49" s="177"/>
      <c r="C49" s="177"/>
      <c r="D49" s="177"/>
      <c r="E49" s="177"/>
      <c r="F49" s="177"/>
      <c r="G49" s="178"/>
      <c r="H49" t="s">
        <v>95</v>
      </c>
    </row>
    <row r="50" spans="1:8" ht="15" customHeight="1">
      <c r="A50" s="180"/>
      <c r="B50" s="166"/>
      <c r="C50" s="166"/>
      <c r="D50" s="166"/>
      <c r="E50" s="166"/>
      <c r="F50" s="166"/>
      <c r="G50" s="181"/>
      <c r="H50" t="s">
        <v>96</v>
      </c>
    </row>
    <row r="51" spans="1:7" ht="18" customHeight="1" thickBot="1">
      <c r="A51" s="171" t="s">
        <v>57</v>
      </c>
      <c r="B51" s="172"/>
      <c r="C51" s="172"/>
      <c r="D51" s="179" t="s">
        <v>56</v>
      </c>
      <c r="E51" s="179"/>
      <c r="F51" s="182"/>
      <c r="G51" s="183"/>
    </row>
    <row r="52" spans="1:8" ht="18" customHeight="1">
      <c r="A52" s="176" t="s">
        <v>91</v>
      </c>
      <c r="B52" s="177"/>
      <c r="C52" s="177"/>
      <c r="D52" s="177"/>
      <c r="E52" s="177"/>
      <c r="F52" s="177"/>
      <c r="G52" s="178"/>
      <c r="H52" t="s">
        <v>113</v>
      </c>
    </row>
    <row r="53" spans="1:8" ht="16.5" customHeight="1">
      <c r="A53" s="180" t="s">
        <v>168</v>
      </c>
      <c r="B53" s="166"/>
      <c r="C53" s="166"/>
      <c r="D53" s="166"/>
      <c r="E53" s="166"/>
      <c r="F53" s="166"/>
      <c r="G53" s="181"/>
      <c r="H53" t="s">
        <v>98</v>
      </c>
    </row>
    <row r="54" spans="1:8" ht="15" customHeight="1">
      <c r="A54" s="44"/>
      <c r="B54" s="45"/>
      <c r="C54" s="45"/>
      <c r="D54" s="45"/>
      <c r="E54" s="45"/>
      <c r="F54" s="45"/>
      <c r="G54" s="38"/>
      <c r="H54" t="s">
        <v>99</v>
      </c>
    </row>
    <row r="55" spans="1:7" ht="18" customHeight="1">
      <c r="A55" s="165" t="s">
        <v>23</v>
      </c>
      <c r="B55" s="166"/>
      <c r="C55" s="166"/>
      <c r="D55" s="166"/>
      <c r="E55" s="166"/>
      <c r="F55" s="166"/>
      <c r="G55" s="181"/>
    </row>
    <row r="56" spans="1:7" ht="18" customHeight="1">
      <c r="A56" s="44" t="s">
        <v>114</v>
      </c>
      <c r="B56" s="184" t="s">
        <v>115</v>
      </c>
      <c r="C56" s="184"/>
      <c r="D56" s="166"/>
      <c r="E56" s="166"/>
      <c r="F56" s="166"/>
      <c r="G56" s="181"/>
    </row>
    <row r="57" spans="1:7" ht="18" customHeight="1" thickBot="1">
      <c r="A57" s="46"/>
      <c r="B57" s="179" t="s">
        <v>116</v>
      </c>
      <c r="C57" s="179"/>
      <c r="D57" s="189" t="s">
        <v>117</v>
      </c>
      <c r="E57" s="172"/>
      <c r="F57" s="172"/>
      <c r="G57" s="183"/>
    </row>
  </sheetData>
  <sheetProtection/>
  <mergeCells count="140">
    <mergeCell ref="E39:E40"/>
    <mergeCell ref="F39:F40"/>
    <mergeCell ref="G39:G40"/>
    <mergeCell ref="A41:A42"/>
    <mergeCell ref="C41:C42"/>
    <mergeCell ref="D41:D42"/>
    <mergeCell ref="E41:E42"/>
    <mergeCell ref="F41:F42"/>
    <mergeCell ref="G41:G42"/>
    <mergeCell ref="A39:A40"/>
    <mergeCell ref="G37:G38"/>
    <mergeCell ref="A35:A36"/>
    <mergeCell ref="C35:C36"/>
    <mergeCell ref="D35:D36"/>
    <mergeCell ref="E35:E36"/>
    <mergeCell ref="F35:F36"/>
    <mergeCell ref="E37:E38"/>
    <mergeCell ref="F37:F38"/>
    <mergeCell ref="C39:C40"/>
    <mergeCell ref="D39:D40"/>
    <mergeCell ref="G33:G34"/>
    <mergeCell ref="A31:A32"/>
    <mergeCell ref="C31:C32"/>
    <mergeCell ref="D31:D32"/>
    <mergeCell ref="G35:G36"/>
    <mergeCell ref="A37:A38"/>
    <mergeCell ref="C37:C38"/>
    <mergeCell ref="D37:D38"/>
    <mergeCell ref="E27:E28"/>
    <mergeCell ref="F27:F28"/>
    <mergeCell ref="E31:E32"/>
    <mergeCell ref="F31:F32"/>
    <mergeCell ref="G31:G32"/>
    <mergeCell ref="A33:A34"/>
    <mergeCell ref="C33:C34"/>
    <mergeCell ref="D33:D34"/>
    <mergeCell ref="E33:E34"/>
    <mergeCell ref="F33:F34"/>
    <mergeCell ref="G27:G28"/>
    <mergeCell ref="A29:A30"/>
    <mergeCell ref="C29:C30"/>
    <mergeCell ref="D29:D30"/>
    <mergeCell ref="E29:E30"/>
    <mergeCell ref="F29:F30"/>
    <mergeCell ref="G29:G30"/>
    <mergeCell ref="A27:A28"/>
    <mergeCell ref="C27:C28"/>
    <mergeCell ref="D27:D28"/>
    <mergeCell ref="G23:G24"/>
    <mergeCell ref="A25:A26"/>
    <mergeCell ref="C25:C26"/>
    <mergeCell ref="D25:D26"/>
    <mergeCell ref="E25:E26"/>
    <mergeCell ref="F25:F26"/>
    <mergeCell ref="G25:G26"/>
    <mergeCell ref="A23:A24"/>
    <mergeCell ref="C23:C24"/>
    <mergeCell ref="D23:D24"/>
    <mergeCell ref="C19:C20"/>
    <mergeCell ref="D19:D20"/>
    <mergeCell ref="E19:E20"/>
    <mergeCell ref="F19:F20"/>
    <mergeCell ref="E23:E24"/>
    <mergeCell ref="F23:F24"/>
    <mergeCell ref="C15:C16"/>
    <mergeCell ref="D15:D16"/>
    <mergeCell ref="G19:G20"/>
    <mergeCell ref="A21:A22"/>
    <mergeCell ref="C21:C22"/>
    <mergeCell ref="D21:D22"/>
    <mergeCell ref="E21:E22"/>
    <mergeCell ref="F21:F22"/>
    <mergeCell ref="G21:G22"/>
    <mergeCell ref="A19:A20"/>
    <mergeCell ref="E15:E16"/>
    <mergeCell ref="F15:F16"/>
    <mergeCell ref="G15:G16"/>
    <mergeCell ref="A17:A18"/>
    <mergeCell ref="C17:C18"/>
    <mergeCell ref="D17:D18"/>
    <mergeCell ref="E17:E18"/>
    <mergeCell ref="F17:F18"/>
    <mergeCell ref="G17:G18"/>
    <mergeCell ref="A15:A16"/>
    <mergeCell ref="G13:G14"/>
    <mergeCell ref="A11:A12"/>
    <mergeCell ref="C11:C12"/>
    <mergeCell ref="D11:D12"/>
    <mergeCell ref="E11:E12"/>
    <mergeCell ref="F11:F12"/>
    <mergeCell ref="G9:G10"/>
    <mergeCell ref="A7:A8"/>
    <mergeCell ref="C7:C8"/>
    <mergeCell ref="D7:D8"/>
    <mergeCell ref="G11:G12"/>
    <mergeCell ref="A13:A14"/>
    <mergeCell ref="C13:C14"/>
    <mergeCell ref="D13:D14"/>
    <mergeCell ref="E13:E14"/>
    <mergeCell ref="F13:F14"/>
    <mergeCell ref="E3:E4"/>
    <mergeCell ref="F3:F4"/>
    <mergeCell ref="E7:E8"/>
    <mergeCell ref="F7:F8"/>
    <mergeCell ref="G7:G8"/>
    <mergeCell ref="A9:A10"/>
    <mergeCell ref="C9:C10"/>
    <mergeCell ref="D9:D10"/>
    <mergeCell ref="E9:E10"/>
    <mergeCell ref="F9:F10"/>
    <mergeCell ref="G3:G4"/>
    <mergeCell ref="A5:A6"/>
    <mergeCell ref="C5:C6"/>
    <mergeCell ref="D5:D6"/>
    <mergeCell ref="E5:E6"/>
    <mergeCell ref="F5:F6"/>
    <mergeCell ref="G5:G6"/>
    <mergeCell ref="A3:A4"/>
    <mergeCell ref="C3:C4"/>
    <mergeCell ref="D3:D4"/>
    <mergeCell ref="A1:G1"/>
    <mergeCell ref="A55:C55"/>
    <mergeCell ref="B56:C56"/>
    <mergeCell ref="B57:C57"/>
    <mergeCell ref="B44:G44"/>
    <mergeCell ref="B43:D43"/>
    <mergeCell ref="D55:G55"/>
    <mergeCell ref="D56:G56"/>
    <mergeCell ref="D57:G57"/>
    <mergeCell ref="A53:G53"/>
    <mergeCell ref="B48:G48"/>
    <mergeCell ref="A52:G52"/>
    <mergeCell ref="B45:G45"/>
    <mergeCell ref="B46:G46"/>
    <mergeCell ref="B47:G47"/>
    <mergeCell ref="A51:C51"/>
    <mergeCell ref="D51:E51"/>
    <mergeCell ref="A49:G49"/>
    <mergeCell ref="A50:G50"/>
    <mergeCell ref="F51:G51"/>
  </mergeCells>
  <printOptions/>
  <pageMargins left="0.4724409448818898" right="0.1968503937007874" top="0.5905511811023623" bottom="0.2755905511811024" header="0.3937007874015748" footer="0.2362204724409449"/>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2">
      <selection activeCell="A53" sqref="A53:G53"/>
    </sheetView>
  </sheetViews>
  <sheetFormatPr defaultColWidth="9.00390625" defaultRowHeight="13.5"/>
  <cols>
    <col min="1" max="1" width="3.875" style="0" customWidth="1"/>
    <col min="2" max="2" width="12.625" style="0" customWidth="1"/>
    <col min="3" max="3" width="5.375" style="0" customWidth="1"/>
    <col min="4" max="4" width="6.25390625" style="0" customWidth="1"/>
    <col min="5" max="5" width="7.375" style="0" customWidth="1"/>
    <col min="6" max="6" width="20.625" style="0" customWidth="1"/>
    <col min="7" max="7" width="43.75390625" style="0" customWidth="1"/>
  </cols>
  <sheetData>
    <row r="1" spans="1:7" ht="19.5" customHeight="1" thickBot="1">
      <c r="A1" s="163" t="s">
        <v>157</v>
      </c>
      <c r="B1" s="164"/>
      <c r="C1" s="164"/>
      <c r="D1" s="164"/>
      <c r="E1" s="164"/>
      <c r="F1" s="164"/>
      <c r="G1" s="164"/>
    </row>
    <row r="2" spans="1:8" ht="55.5" customHeight="1" thickBot="1">
      <c r="A2" s="43" t="s">
        <v>105</v>
      </c>
      <c r="B2" s="39" t="s">
        <v>53</v>
      </c>
      <c r="C2" s="40" t="s">
        <v>61</v>
      </c>
      <c r="D2" s="40" t="s">
        <v>106</v>
      </c>
      <c r="E2" s="41" t="s">
        <v>55</v>
      </c>
      <c r="F2" s="54" t="s">
        <v>54</v>
      </c>
      <c r="G2" s="42" t="s">
        <v>160</v>
      </c>
      <c r="H2" t="s">
        <v>94</v>
      </c>
    </row>
    <row r="3" spans="1:8" ht="13.5" customHeight="1">
      <c r="A3" s="153">
        <v>1</v>
      </c>
      <c r="B3" s="55">
        <v>40281</v>
      </c>
      <c r="C3" s="155">
        <f>ROUNDDOWN((B4-B3)/30,1)</f>
        <v>7.1</v>
      </c>
      <c r="D3" s="157">
        <v>1</v>
      </c>
      <c r="E3" s="159">
        <f>C3*D3*5</f>
        <v>35.5</v>
      </c>
      <c r="F3" s="162" t="s">
        <v>107</v>
      </c>
      <c r="G3" s="162" t="s">
        <v>127</v>
      </c>
      <c r="H3" t="s">
        <v>101</v>
      </c>
    </row>
    <row r="4" spans="1:7" ht="13.5" customHeight="1" thickBot="1">
      <c r="A4" s="161"/>
      <c r="B4" s="56">
        <v>40495</v>
      </c>
      <c r="C4" s="156"/>
      <c r="D4" s="158"/>
      <c r="E4" s="160"/>
      <c r="F4" s="152"/>
      <c r="G4" s="197"/>
    </row>
    <row r="5" spans="1:8" ht="13.5" customHeight="1">
      <c r="A5" s="153">
        <v>2</v>
      </c>
      <c r="B5" s="55">
        <v>40498</v>
      </c>
      <c r="C5" s="155">
        <f>ROUNDDOWN((B6-B5)/30,1)</f>
        <v>4.5</v>
      </c>
      <c r="D5" s="157">
        <v>1</v>
      </c>
      <c r="E5" s="159">
        <f>C5*D5*5</f>
        <v>22.5</v>
      </c>
      <c r="F5" s="151" t="s">
        <v>108</v>
      </c>
      <c r="G5" s="162" t="s">
        <v>161</v>
      </c>
      <c r="H5" t="s">
        <v>104</v>
      </c>
    </row>
    <row r="6" spans="1:7" ht="13.5" customHeight="1" thickBot="1">
      <c r="A6" s="161"/>
      <c r="B6" s="56">
        <v>40633</v>
      </c>
      <c r="C6" s="156"/>
      <c r="D6" s="158"/>
      <c r="E6" s="160"/>
      <c r="F6" s="152"/>
      <c r="G6" s="197"/>
    </row>
    <row r="7" spans="1:8" ht="13.5" customHeight="1">
      <c r="A7" s="153">
        <v>3</v>
      </c>
      <c r="B7" s="55">
        <v>40664</v>
      </c>
      <c r="C7" s="155">
        <f>ROUNDDOWN((B8-B7)/30,1)</f>
        <v>3</v>
      </c>
      <c r="D7" s="157">
        <v>1</v>
      </c>
      <c r="E7" s="159">
        <f>C7*D7*5</f>
        <v>15</v>
      </c>
      <c r="F7" s="162" t="s">
        <v>109</v>
      </c>
      <c r="G7" s="162" t="s">
        <v>170</v>
      </c>
      <c r="H7" t="s">
        <v>102</v>
      </c>
    </row>
    <row r="8" spans="1:7" ht="13.5" customHeight="1" thickBot="1">
      <c r="A8" s="161"/>
      <c r="B8" s="56">
        <v>40755</v>
      </c>
      <c r="C8" s="156"/>
      <c r="D8" s="158"/>
      <c r="E8" s="160"/>
      <c r="F8" s="152"/>
      <c r="G8" s="197"/>
    </row>
    <row r="9" spans="1:8" ht="13.5" customHeight="1">
      <c r="A9" s="153">
        <v>4</v>
      </c>
      <c r="B9" s="55">
        <v>40756</v>
      </c>
      <c r="C9" s="155">
        <f>ROUNDDOWN((B10-B9)/30,1)</f>
        <v>5</v>
      </c>
      <c r="D9" s="157">
        <v>0.5</v>
      </c>
      <c r="E9" s="159">
        <f>C9*D9*5</f>
        <v>12.5</v>
      </c>
      <c r="F9" s="151" t="s">
        <v>110</v>
      </c>
      <c r="G9" s="162" t="s">
        <v>128</v>
      </c>
      <c r="H9" t="s">
        <v>97</v>
      </c>
    </row>
    <row r="10" spans="1:7" ht="13.5" customHeight="1" thickBot="1">
      <c r="A10" s="161"/>
      <c r="B10" s="56">
        <v>40908</v>
      </c>
      <c r="C10" s="156"/>
      <c r="D10" s="158"/>
      <c r="E10" s="160"/>
      <c r="F10" s="152"/>
      <c r="G10" s="197"/>
    </row>
    <row r="11" spans="1:8" ht="13.5" customHeight="1">
      <c r="A11" s="153">
        <v>5</v>
      </c>
      <c r="B11" s="55">
        <v>40909</v>
      </c>
      <c r="C11" s="155">
        <f>ROUNDDOWN((B12-B11)/30,1)</f>
        <v>3</v>
      </c>
      <c r="D11" s="157">
        <v>1</v>
      </c>
      <c r="E11" s="159">
        <f>C11*D11*5</f>
        <v>15</v>
      </c>
      <c r="F11" s="151" t="s">
        <v>111</v>
      </c>
      <c r="G11" s="162" t="s">
        <v>129</v>
      </c>
      <c r="H11" t="s">
        <v>155</v>
      </c>
    </row>
    <row r="12" spans="1:7" ht="13.5" customHeight="1" thickBot="1">
      <c r="A12" s="161"/>
      <c r="B12" s="56">
        <v>40999</v>
      </c>
      <c r="C12" s="156"/>
      <c r="D12" s="158"/>
      <c r="E12" s="160"/>
      <c r="F12" s="152"/>
      <c r="G12" s="197"/>
    </row>
    <row r="13" spans="1:7" ht="13.5" customHeight="1">
      <c r="A13" s="153">
        <v>6</v>
      </c>
      <c r="B13" s="55">
        <v>41007</v>
      </c>
      <c r="C13" s="155">
        <f>ROUNDDOWN((B14-B13)/30,1)</f>
        <v>4.8</v>
      </c>
      <c r="D13" s="157">
        <v>1</v>
      </c>
      <c r="E13" s="159">
        <f>C13*D13*5</f>
        <v>24</v>
      </c>
      <c r="F13" s="151" t="s">
        <v>111</v>
      </c>
      <c r="G13" s="162" t="s">
        <v>162</v>
      </c>
    </row>
    <row r="14" spans="1:9" ht="13.5" customHeight="1" thickBot="1">
      <c r="A14" s="161"/>
      <c r="B14" s="56">
        <v>41152</v>
      </c>
      <c r="C14" s="156"/>
      <c r="D14" s="158"/>
      <c r="E14" s="160"/>
      <c r="F14" s="152"/>
      <c r="G14" s="197"/>
      <c r="I14" s="57"/>
    </row>
    <row r="15" spans="1:7" ht="13.5" customHeight="1">
      <c r="A15" s="153">
        <v>7</v>
      </c>
      <c r="B15" s="55">
        <v>41153</v>
      </c>
      <c r="C15" s="155">
        <f>ROUNDDOWN((B16-B15)/30,1)</f>
        <v>4.4</v>
      </c>
      <c r="D15" s="157">
        <v>1</v>
      </c>
      <c r="E15" s="159">
        <f>C15*D15*5</f>
        <v>22</v>
      </c>
      <c r="F15" s="162" t="s">
        <v>112</v>
      </c>
      <c r="G15" s="162" t="s">
        <v>130</v>
      </c>
    </row>
    <row r="16" spans="1:9" ht="13.5" customHeight="1" thickBot="1">
      <c r="A16" s="161"/>
      <c r="B16" s="56">
        <v>41287</v>
      </c>
      <c r="C16" s="156"/>
      <c r="D16" s="158"/>
      <c r="E16" s="160"/>
      <c r="F16" s="152"/>
      <c r="G16" s="197"/>
      <c r="I16" s="57"/>
    </row>
    <row r="17" spans="1:7" ht="13.5" customHeight="1">
      <c r="A17" s="153">
        <v>8</v>
      </c>
      <c r="B17" s="55">
        <v>41306</v>
      </c>
      <c r="C17" s="155">
        <f>ROUNDDOWN((B18-B17)/30,1)</f>
        <v>2.9</v>
      </c>
      <c r="D17" s="157">
        <v>1</v>
      </c>
      <c r="E17" s="159">
        <f>C17*D17*5</f>
        <v>14.5</v>
      </c>
      <c r="F17" s="151" t="s">
        <v>111</v>
      </c>
      <c r="G17" s="162" t="s">
        <v>131</v>
      </c>
    </row>
    <row r="18" spans="1:9" ht="13.5" customHeight="1" thickBot="1">
      <c r="A18" s="161"/>
      <c r="B18" s="56">
        <v>41394</v>
      </c>
      <c r="C18" s="156"/>
      <c r="D18" s="158"/>
      <c r="E18" s="160"/>
      <c r="F18" s="152"/>
      <c r="G18" s="197"/>
      <c r="I18" s="57"/>
    </row>
    <row r="19" spans="1:7" ht="13.5" customHeight="1">
      <c r="A19" s="153">
        <v>9</v>
      </c>
      <c r="B19" s="55">
        <v>41426</v>
      </c>
      <c r="C19" s="155">
        <f>ROUNDDOWN((B20-B19)/30,1)</f>
        <v>4</v>
      </c>
      <c r="D19" s="157">
        <v>1</v>
      </c>
      <c r="E19" s="159">
        <f>C19*D19*5</f>
        <v>20</v>
      </c>
      <c r="F19" s="151" t="s">
        <v>111</v>
      </c>
      <c r="G19" s="162" t="s">
        <v>132</v>
      </c>
    </row>
    <row r="20" spans="1:9" ht="13.5" customHeight="1" thickBot="1">
      <c r="A20" s="161"/>
      <c r="B20" s="56">
        <v>41547</v>
      </c>
      <c r="C20" s="156"/>
      <c r="D20" s="158"/>
      <c r="E20" s="160"/>
      <c r="F20" s="152"/>
      <c r="G20" s="197"/>
      <c r="I20" s="57"/>
    </row>
    <row r="21" spans="1:7" ht="13.5" customHeight="1">
      <c r="A21" s="153">
        <v>10</v>
      </c>
      <c r="B21" s="55">
        <v>41548</v>
      </c>
      <c r="C21" s="155">
        <f>ROUNDDOWN((B22-B21)/30,1)</f>
        <v>6</v>
      </c>
      <c r="D21" s="157">
        <v>1</v>
      </c>
      <c r="E21" s="159">
        <f>C21*D21*5</f>
        <v>30</v>
      </c>
      <c r="F21" s="151" t="s">
        <v>111</v>
      </c>
      <c r="G21" s="162" t="s">
        <v>133</v>
      </c>
    </row>
    <row r="22" spans="1:9" ht="13.5" customHeight="1" thickBot="1">
      <c r="A22" s="161"/>
      <c r="B22" s="56">
        <v>41729</v>
      </c>
      <c r="C22" s="156"/>
      <c r="D22" s="158"/>
      <c r="E22" s="160"/>
      <c r="F22" s="152"/>
      <c r="G22" s="197"/>
      <c r="I22" s="57"/>
    </row>
    <row r="23" spans="1:7" ht="13.5" customHeight="1">
      <c r="A23" s="153">
        <v>11</v>
      </c>
      <c r="B23" s="55">
        <v>41760</v>
      </c>
      <c r="C23" s="155">
        <f>ROUNDDOWN((B24-B23)/30,1)</f>
        <v>4</v>
      </c>
      <c r="D23" s="157">
        <v>1</v>
      </c>
      <c r="E23" s="159">
        <f>C23*D23*5</f>
        <v>20</v>
      </c>
      <c r="F23" s="151" t="s">
        <v>111</v>
      </c>
      <c r="G23" s="162" t="s">
        <v>134</v>
      </c>
    </row>
    <row r="24" spans="1:9" ht="13.5" customHeight="1" thickBot="1">
      <c r="A24" s="161"/>
      <c r="B24" s="56">
        <v>41882</v>
      </c>
      <c r="C24" s="156"/>
      <c r="D24" s="158"/>
      <c r="E24" s="160"/>
      <c r="F24" s="152"/>
      <c r="G24" s="197"/>
      <c r="I24" s="57"/>
    </row>
    <row r="25" spans="1:7" ht="13.5" customHeight="1">
      <c r="A25" s="153">
        <v>12</v>
      </c>
      <c r="B25" s="55"/>
      <c r="C25" s="155">
        <f>ROUNDDOWN((B26-B25)/30,1)</f>
        <v>0</v>
      </c>
      <c r="D25" s="157"/>
      <c r="E25" s="159">
        <f>C25*D25*5</f>
        <v>0</v>
      </c>
      <c r="F25" s="151"/>
      <c r="G25" s="162"/>
    </row>
    <row r="26" spans="1:9" ht="13.5" customHeight="1" thickBot="1">
      <c r="A26" s="161"/>
      <c r="B26" s="56"/>
      <c r="C26" s="156"/>
      <c r="D26" s="158"/>
      <c r="E26" s="160"/>
      <c r="F26" s="152"/>
      <c r="G26" s="197"/>
      <c r="I26" s="57"/>
    </row>
    <row r="27" spans="1:7" ht="13.5" customHeight="1">
      <c r="A27" s="153">
        <v>13</v>
      </c>
      <c r="B27" s="55"/>
      <c r="C27" s="155">
        <f>ROUNDDOWN((B28-B27)/30,1)</f>
        <v>0</v>
      </c>
      <c r="D27" s="157"/>
      <c r="E27" s="159">
        <f>C27*D27*5</f>
        <v>0</v>
      </c>
      <c r="F27" s="151"/>
      <c r="G27" s="162"/>
    </row>
    <row r="28" spans="1:7" ht="13.5" customHeight="1" thickBot="1">
      <c r="A28" s="161"/>
      <c r="B28" s="56"/>
      <c r="C28" s="156"/>
      <c r="D28" s="158"/>
      <c r="E28" s="160"/>
      <c r="F28" s="152"/>
      <c r="G28" s="197"/>
    </row>
    <row r="29" spans="1:7" ht="13.5" customHeight="1">
      <c r="A29" s="153">
        <v>14</v>
      </c>
      <c r="B29" s="55"/>
      <c r="C29" s="155">
        <f>ROUNDDOWN((B30-B29)/30,1)</f>
        <v>0</v>
      </c>
      <c r="D29" s="157"/>
      <c r="E29" s="159">
        <f>C29*D29*5</f>
        <v>0</v>
      </c>
      <c r="F29" s="151"/>
      <c r="G29" s="162"/>
    </row>
    <row r="30" spans="1:7" ht="13.5" customHeight="1" thickBot="1">
      <c r="A30" s="161"/>
      <c r="B30" s="56"/>
      <c r="C30" s="156"/>
      <c r="D30" s="158"/>
      <c r="E30" s="160"/>
      <c r="F30" s="152"/>
      <c r="G30" s="197"/>
    </row>
    <row r="31" spans="1:7" ht="13.5" customHeight="1">
      <c r="A31" s="153">
        <v>15</v>
      </c>
      <c r="B31" s="55"/>
      <c r="C31" s="155">
        <f>ROUNDDOWN((B32-B31)/30,1)</f>
        <v>0</v>
      </c>
      <c r="D31" s="157"/>
      <c r="E31" s="159">
        <f>C31*D31*5</f>
        <v>0</v>
      </c>
      <c r="F31" s="151"/>
      <c r="G31" s="162"/>
    </row>
    <row r="32" spans="1:7" ht="13.5" customHeight="1" thickBot="1">
      <c r="A32" s="161"/>
      <c r="B32" s="56"/>
      <c r="C32" s="156"/>
      <c r="D32" s="158"/>
      <c r="E32" s="160"/>
      <c r="F32" s="152"/>
      <c r="G32" s="197"/>
    </row>
    <row r="33" spans="1:7" ht="13.5" customHeight="1">
      <c r="A33" s="153">
        <v>16</v>
      </c>
      <c r="B33" s="55"/>
      <c r="C33" s="155">
        <f>ROUNDDOWN((B34-B33)/30,1)</f>
        <v>0</v>
      </c>
      <c r="D33" s="157"/>
      <c r="E33" s="159">
        <f>C33*D33*5</f>
        <v>0</v>
      </c>
      <c r="F33" s="151"/>
      <c r="G33" s="162"/>
    </row>
    <row r="34" spans="1:7" ht="13.5" customHeight="1" thickBot="1">
      <c r="A34" s="161"/>
      <c r="B34" s="56"/>
      <c r="C34" s="156"/>
      <c r="D34" s="158"/>
      <c r="E34" s="160"/>
      <c r="F34" s="152"/>
      <c r="G34" s="197"/>
    </row>
    <row r="35" spans="1:7" ht="13.5" customHeight="1">
      <c r="A35" s="153">
        <v>17</v>
      </c>
      <c r="B35" s="55"/>
      <c r="C35" s="155">
        <f>ROUNDDOWN((B36-B35)/30,1)</f>
        <v>0</v>
      </c>
      <c r="D35" s="157"/>
      <c r="E35" s="159">
        <f>C35*D35*5</f>
        <v>0</v>
      </c>
      <c r="F35" s="151"/>
      <c r="G35" s="162"/>
    </row>
    <row r="36" spans="1:7" ht="13.5" customHeight="1" thickBot="1">
      <c r="A36" s="161"/>
      <c r="B36" s="56"/>
      <c r="C36" s="156"/>
      <c r="D36" s="158"/>
      <c r="E36" s="160"/>
      <c r="F36" s="152"/>
      <c r="G36" s="197"/>
    </row>
    <row r="37" spans="1:7" ht="13.5" customHeight="1">
      <c r="A37" s="153">
        <v>18</v>
      </c>
      <c r="B37" s="55"/>
      <c r="C37" s="155">
        <f>ROUNDDOWN((B38-B37)/30,1)</f>
        <v>0</v>
      </c>
      <c r="D37" s="157"/>
      <c r="E37" s="159">
        <f>C37*D37*5</f>
        <v>0</v>
      </c>
      <c r="F37" s="151"/>
      <c r="G37" s="162"/>
    </row>
    <row r="38" spans="1:7" ht="13.5" customHeight="1" thickBot="1">
      <c r="A38" s="161"/>
      <c r="B38" s="56"/>
      <c r="C38" s="156"/>
      <c r="D38" s="158"/>
      <c r="E38" s="160"/>
      <c r="F38" s="152"/>
      <c r="G38" s="197"/>
    </row>
    <row r="39" spans="1:7" ht="13.5" customHeight="1">
      <c r="A39" s="153">
        <v>19</v>
      </c>
      <c r="B39" s="55"/>
      <c r="C39" s="155">
        <f>ROUNDDOWN((B40-B39)/30,1)</f>
        <v>0</v>
      </c>
      <c r="D39" s="157"/>
      <c r="E39" s="159">
        <f>C39*D39*5</f>
        <v>0</v>
      </c>
      <c r="F39" s="151"/>
      <c r="G39" s="162"/>
    </row>
    <row r="40" spans="1:7" ht="13.5" customHeight="1" thickBot="1">
      <c r="A40" s="161"/>
      <c r="B40" s="56"/>
      <c r="C40" s="156"/>
      <c r="D40" s="158"/>
      <c r="E40" s="160"/>
      <c r="F40" s="152"/>
      <c r="G40" s="197"/>
    </row>
    <row r="41" spans="1:7" ht="13.5" customHeight="1">
      <c r="A41" s="153">
        <v>20</v>
      </c>
      <c r="B41" s="55"/>
      <c r="C41" s="155">
        <f>ROUNDDOWN((B42-B41)/30,1)</f>
        <v>0</v>
      </c>
      <c r="D41" s="157"/>
      <c r="E41" s="159">
        <f>C41*D41*5</f>
        <v>0</v>
      </c>
      <c r="F41" s="151"/>
      <c r="G41" s="162"/>
    </row>
    <row r="42" spans="1:7" ht="13.5" customHeight="1" thickBot="1">
      <c r="A42" s="154"/>
      <c r="B42" s="56"/>
      <c r="C42" s="156"/>
      <c r="D42" s="158"/>
      <c r="E42" s="160"/>
      <c r="F42" s="152"/>
      <c r="G42" s="197"/>
    </row>
    <row r="43" spans="1:7" ht="18" customHeight="1" thickBot="1">
      <c r="A43" s="35"/>
      <c r="B43" s="188" t="s">
        <v>62</v>
      </c>
      <c r="C43" s="188"/>
      <c r="D43" s="188"/>
      <c r="E43" s="58">
        <f>ROUNDDOWN(SUM(E3:E42),0.1)</f>
        <v>231</v>
      </c>
      <c r="F43" s="53" t="s">
        <v>64</v>
      </c>
      <c r="G43" s="36"/>
    </row>
    <row r="44" spans="1:7" ht="17.25" customHeight="1">
      <c r="A44" s="37" t="s">
        <v>3</v>
      </c>
      <c r="B44" s="185" t="s">
        <v>65</v>
      </c>
      <c r="C44" s="185"/>
      <c r="D44" s="185"/>
      <c r="E44" s="185"/>
      <c r="F44" s="186"/>
      <c r="G44" s="187"/>
    </row>
    <row r="45" spans="1:7" ht="17.25" customHeight="1">
      <c r="A45" s="37"/>
      <c r="B45" s="167" t="s">
        <v>66</v>
      </c>
      <c r="C45" s="143"/>
      <c r="D45" s="143"/>
      <c r="E45" s="143"/>
      <c r="F45" s="143"/>
      <c r="G45" s="168"/>
    </row>
    <row r="46" spans="1:7" ht="17.25" customHeight="1">
      <c r="A46" s="37"/>
      <c r="B46" s="167" t="s">
        <v>67</v>
      </c>
      <c r="C46" s="164"/>
      <c r="D46" s="164"/>
      <c r="E46" s="164"/>
      <c r="F46" s="164"/>
      <c r="G46" s="168"/>
    </row>
    <row r="47" spans="1:7" ht="17.25" customHeight="1">
      <c r="A47" s="37"/>
      <c r="B47" s="167" t="s">
        <v>177</v>
      </c>
      <c r="C47" s="169"/>
      <c r="D47" s="169"/>
      <c r="E47" s="169"/>
      <c r="F47" s="169"/>
      <c r="G47" s="170"/>
    </row>
    <row r="48" spans="1:7" ht="17.25" customHeight="1" thickBot="1">
      <c r="A48" s="37"/>
      <c r="B48" s="173"/>
      <c r="C48" s="174"/>
      <c r="D48" s="174"/>
      <c r="E48" s="174"/>
      <c r="F48" s="174"/>
      <c r="G48" s="175"/>
    </row>
    <row r="49" spans="1:8" ht="17.25" customHeight="1">
      <c r="A49" s="176" t="s">
        <v>167</v>
      </c>
      <c r="B49" s="177"/>
      <c r="C49" s="177"/>
      <c r="D49" s="177"/>
      <c r="E49" s="177"/>
      <c r="F49" s="177"/>
      <c r="G49" s="178"/>
      <c r="H49" t="s">
        <v>95</v>
      </c>
    </row>
    <row r="50" spans="1:8" ht="15" customHeight="1">
      <c r="A50" s="180"/>
      <c r="B50" s="166"/>
      <c r="C50" s="166"/>
      <c r="D50" s="166"/>
      <c r="E50" s="166"/>
      <c r="F50" s="166"/>
      <c r="G50" s="181"/>
      <c r="H50" t="s">
        <v>96</v>
      </c>
    </row>
    <row r="51" spans="1:7" ht="18" customHeight="1" thickBot="1">
      <c r="A51" s="171" t="s">
        <v>57</v>
      </c>
      <c r="B51" s="172"/>
      <c r="C51" s="172"/>
      <c r="D51" s="179" t="s">
        <v>56</v>
      </c>
      <c r="E51" s="179"/>
      <c r="F51" s="182"/>
      <c r="G51" s="183"/>
    </row>
    <row r="52" spans="1:8" ht="18" customHeight="1">
      <c r="A52" s="176" t="s">
        <v>91</v>
      </c>
      <c r="B52" s="177"/>
      <c r="C52" s="177"/>
      <c r="D52" s="177"/>
      <c r="E52" s="177"/>
      <c r="F52" s="177"/>
      <c r="G52" s="178"/>
      <c r="H52" t="s">
        <v>113</v>
      </c>
    </row>
    <row r="53" spans="1:8" ht="16.5" customHeight="1">
      <c r="A53" s="180" t="s">
        <v>168</v>
      </c>
      <c r="B53" s="166"/>
      <c r="C53" s="166"/>
      <c r="D53" s="166"/>
      <c r="E53" s="166"/>
      <c r="F53" s="166"/>
      <c r="G53" s="181"/>
      <c r="H53" t="s">
        <v>98</v>
      </c>
    </row>
    <row r="54" spans="1:8" ht="15" customHeight="1">
      <c r="A54" s="44"/>
      <c r="B54" s="45"/>
      <c r="C54" s="45"/>
      <c r="D54" s="45"/>
      <c r="E54" s="45"/>
      <c r="F54" s="45"/>
      <c r="G54" s="38"/>
      <c r="H54" t="s">
        <v>99</v>
      </c>
    </row>
    <row r="55" spans="1:7" ht="18" customHeight="1">
      <c r="A55" s="165" t="s">
        <v>23</v>
      </c>
      <c r="B55" s="166"/>
      <c r="C55" s="166"/>
      <c r="D55" s="166"/>
      <c r="E55" s="166"/>
      <c r="F55" s="166"/>
      <c r="G55" s="181"/>
    </row>
    <row r="56" spans="1:7" ht="18" customHeight="1">
      <c r="A56" s="44" t="s">
        <v>114</v>
      </c>
      <c r="B56" s="184" t="s">
        <v>115</v>
      </c>
      <c r="C56" s="184"/>
      <c r="D56" s="166"/>
      <c r="E56" s="166"/>
      <c r="F56" s="166"/>
      <c r="G56" s="181"/>
    </row>
    <row r="57" spans="1:7" ht="18" customHeight="1" thickBot="1">
      <c r="A57" s="46"/>
      <c r="B57" s="179" t="s">
        <v>116</v>
      </c>
      <c r="C57" s="179"/>
      <c r="D57" s="189" t="s">
        <v>117</v>
      </c>
      <c r="E57" s="172"/>
      <c r="F57" s="172"/>
      <c r="G57" s="183"/>
    </row>
  </sheetData>
  <sheetProtection/>
  <mergeCells count="140">
    <mergeCell ref="E39:E40"/>
    <mergeCell ref="F39:F40"/>
    <mergeCell ref="G39:G40"/>
    <mergeCell ref="A41:A42"/>
    <mergeCell ref="C41:C42"/>
    <mergeCell ref="D41:D42"/>
    <mergeCell ref="E41:E42"/>
    <mergeCell ref="F41:F42"/>
    <mergeCell ref="G41:G42"/>
    <mergeCell ref="A39:A40"/>
    <mergeCell ref="G37:G38"/>
    <mergeCell ref="A35:A36"/>
    <mergeCell ref="C35:C36"/>
    <mergeCell ref="D35:D36"/>
    <mergeCell ref="E35:E36"/>
    <mergeCell ref="F35:F36"/>
    <mergeCell ref="E37:E38"/>
    <mergeCell ref="F37:F38"/>
    <mergeCell ref="C39:C40"/>
    <mergeCell ref="D39:D40"/>
    <mergeCell ref="G33:G34"/>
    <mergeCell ref="A31:A32"/>
    <mergeCell ref="C31:C32"/>
    <mergeCell ref="D31:D32"/>
    <mergeCell ref="G35:G36"/>
    <mergeCell ref="A37:A38"/>
    <mergeCell ref="C37:C38"/>
    <mergeCell ref="D37:D38"/>
    <mergeCell ref="E27:E28"/>
    <mergeCell ref="F27:F28"/>
    <mergeCell ref="E31:E32"/>
    <mergeCell ref="F31:F32"/>
    <mergeCell ref="G31:G32"/>
    <mergeCell ref="A33:A34"/>
    <mergeCell ref="C33:C34"/>
    <mergeCell ref="D33:D34"/>
    <mergeCell ref="E33:E34"/>
    <mergeCell ref="F33:F34"/>
    <mergeCell ref="G27:G28"/>
    <mergeCell ref="A29:A30"/>
    <mergeCell ref="C29:C30"/>
    <mergeCell ref="D29:D30"/>
    <mergeCell ref="E29:E30"/>
    <mergeCell ref="F29:F30"/>
    <mergeCell ref="G29:G30"/>
    <mergeCell ref="A27:A28"/>
    <mergeCell ref="C27:C28"/>
    <mergeCell ref="D27:D28"/>
    <mergeCell ref="G23:G24"/>
    <mergeCell ref="A25:A26"/>
    <mergeCell ref="C25:C26"/>
    <mergeCell ref="D25:D26"/>
    <mergeCell ref="E25:E26"/>
    <mergeCell ref="F25:F26"/>
    <mergeCell ref="G25:G26"/>
    <mergeCell ref="A23:A24"/>
    <mergeCell ref="C23:C24"/>
    <mergeCell ref="D23:D24"/>
    <mergeCell ref="C19:C20"/>
    <mergeCell ref="D19:D20"/>
    <mergeCell ref="E19:E20"/>
    <mergeCell ref="F19:F20"/>
    <mergeCell ref="E23:E24"/>
    <mergeCell ref="F23:F24"/>
    <mergeCell ref="C15:C16"/>
    <mergeCell ref="D15:D16"/>
    <mergeCell ref="G19:G20"/>
    <mergeCell ref="A21:A22"/>
    <mergeCell ref="C21:C22"/>
    <mergeCell ref="D21:D22"/>
    <mergeCell ref="E21:E22"/>
    <mergeCell ref="F21:F22"/>
    <mergeCell ref="G21:G22"/>
    <mergeCell ref="A19:A20"/>
    <mergeCell ref="E15:E16"/>
    <mergeCell ref="F15:F16"/>
    <mergeCell ref="G15:G16"/>
    <mergeCell ref="A17:A18"/>
    <mergeCell ref="C17:C18"/>
    <mergeCell ref="D17:D18"/>
    <mergeCell ref="E17:E18"/>
    <mergeCell ref="F17:F18"/>
    <mergeCell ref="G17:G18"/>
    <mergeCell ref="A15:A16"/>
    <mergeCell ref="G13:G14"/>
    <mergeCell ref="A11:A12"/>
    <mergeCell ref="C11:C12"/>
    <mergeCell ref="D11:D12"/>
    <mergeCell ref="E11:E12"/>
    <mergeCell ref="F11:F12"/>
    <mergeCell ref="G9:G10"/>
    <mergeCell ref="A7:A8"/>
    <mergeCell ref="C7:C8"/>
    <mergeCell ref="D7:D8"/>
    <mergeCell ref="G11:G12"/>
    <mergeCell ref="A13:A14"/>
    <mergeCell ref="C13:C14"/>
    <mergeCell ref="D13:D14"/>
    <mergeCell ref="E13:E14"/>
    <mergeCell ref="F13:F14"/>
    <mergeCell ref="E3:E4"/>
    <mergeCell ref="F3:F4"/>
    <mergeCell ref="E7:E8"/>
    <mergeCell ref="F7:F8"/>
    <mergeCell ref="G7:G8"/>
    <mergeCell ref="A9:A10"/>
    <mergeCell ref="C9:C10"/>
    <mergeCell ref="D9:D10"/>
    <mergeCell ref="E9:E10"/>
    <mergeCell ref="F9:F10"/>
    <mergeCell ref="G3:G4"/>
    <mergeCell ref="A5:A6"/>
    <mergeCell ref="C5:C6"/>
    <mergeCell ref="D5:D6"/>
    <mergeCell ref="E5:E6"/>
    <mergeCell ref="F5:F6"/>
    <mergeCell ref="G5:G6"/>
    <mergeCell ref="A3:A4"/>
    <mergeCell ref="C3:C4"/>
    <mergeCell ref="D3:D4"/>
    <mergeCell ref="A1:G1"/>
    <mergeCell ref="A55:C55"/>
    <mergeCell ref="B56:C56"/>
    <mergeCell ref="B57:C57"/>
    <mergeCell ref="B44:G44"/>
    <mergeCell ref="B43:D43"/>
    <mergeCell ref="D55:G55"/>
    <mergeCell ref="D56:G56"/>
    <mergeCell ref="D57:G57"/>
    <mergeCell ref="A53:G53"/>
    <mergeCell ref="B48:G48"/>
    <mergeCell ref="A52:G52"/>
    <mergeCell ref="B45:G45"/>
    <mergeCell ref="B46:G46"/>
    <mergeCell ref="B47:G47"/>
    <mergeCell ref="A51:C51"/>
    <mergeCell ref="D51:E51"/>
    <mergeCell ref="A49:G49"/>
    <mergeCell ref="A50:G50"/>
    <mergeCell ref="F51:G51"/>
  </mergeCells>
  <printOptions/>
  <pageMargins left="0.4724409448818898" right="0.1968503937007874" top="0.5905511811023623" bottom="0.2755905511811024" header="0.3937007874015748" footer="0.2362204724409449"/>
  <pageSetup horizontalDpi="600" verticalDpi="600" orientation="portrait" paperSize="9" scale="98" r:id="rId2"/>
  <headerFooter alignWithMargins="0">
    <oddHeader>&amp;R&amp;"ＭＳ Ｐゴシック,太字 斜体"記入例（コンサルタント業）</oddHeader>
  </headerFooter>
  <drawing r:id="rId1"/>
</worksheet>
</file>

<file path=xl/worksheets/sheet7.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3">
      <selection activeCell="B15" sqref="B15"/>
    </sheetView>
  </sheetViews>
  <sheetFormatPr defaultColWidth="9.00390625" defaultRowHeight="13.5"/>
  <cols>
    <col min="1" max="1" width="3.875" style="0" customWidth="1"/>
    <col min="2" max="2" width="12.625" style="0" customWidth="1"/>
    <col min="3" max="3" width="5.375" style="0" customWidth="1"/>
    <col min="4" max="4" width="6.25390625" style="0" customWidth="1"/>
    <col min="5" max="5" width="7.375" style="0" customWidth="1"/>
    <col min="6" max="6" width="20.625" style="0" customWidth="1"/>
    <col min="7" max="7" width="43.75390625" style="0" customWidth="1"/>
  </cols>
  <sheetData>
    <row r="1" spans="1:7" ht="19.5" customHeight="1" thickBot="1">
      <c r="A1" s="163" t="s">
        <v>33</v>
      </c>
      <c r="B1" s="164"/>
      <c r="C1" s="164"/>
      <c r="D1" s="164"/>
      <c r="E1" s="164"/>
      <c r="F1" s="164"/>
      <c r="G1" s="164"/>
    </row>
    <row r="2" spans="1:8" ht="55.5" customHeight="1" thickBot="1">
      <c r="A2" s="43" t="s">
        <v>105</v>
      </c>
      <c r="B2" s="39" t="s">
        <v>53</v>
      </c>
      <c r="C2" s="40" t="s">
        <v>61</v>
      </c>
      <c r="D2" s="40" t="s">
        <v>106</v>
      </c>
      <c r="E2" s="41" t="s">
        <v>55</v>
      </c>
      <c r="F2" s="54" t="s">
        <v>54</v>
      </c>
      <c r="G2" s="42" t="s">
        <v>160</v>
      </c>
      <c r="H2" t="s">
        <v>94</v>
      </c>
    </row>
    <row r="3" spans="1:8" ht="13.5" customHeight="1">
      <c r="A3" s="153">
        <v>1</v>
      </c>
      <c r="B3" s="55">
        <v>40278</v>
      </c>
      <c r="C3" s="155">
        <f>ROUNDDOWN((B4-B3)/30,1)</f>
        <v>11.8</v>
      </c>
      <c r="D3" s="157">
        <v>1</v>
      </c>
      <c r="E3" s="159">
        <f>C3*D3*5</f>
        <v>59</v>
      </c>
      <c r="F3" s="199" t="s">
        <v>163</v>
      </c>
      <c r="G3" s="162" t="s">
        <v>164</v>
      </c>
      <c r="H3" t="s">
        <v>101</v>
      </c>
    </row>
    <row r="4" spans="1:7" ht="13.5" customHeight="1" thickBot="1">
      <c r="A4" s="161"/>
      <c r="B4" s="56">
        <v>40633</v>
      </c>
      <c r="C4" s="156"/>
      <c r="D4" s="158"/>
      <c r="E4" s="160"/>
      <c r="F4" s="201"/>
      <c r="G4" s="197"/>
    </row>
    <row r="5" spans="1:8" ht="13.5" customHeight="1">
      <c r="A5" s="153">
        <v>2</v>
      </c>
      <c r="B5" s="55">
        <v>40653</v>
      </c>
      <c r="C5" s="155">
        <f>ROUNDDOWN((B6-B5)/30,1)</f>
        <v>8.3</v>
      </c>
      <c r="D5" s="157">
        <v>1</v>
      </c>
      <c r="E5" s="159">
        <f>C5*D5*5</f>
        <v>41.5</v>
      </c>
      <c r="F5" s="199" t="s">
        <v>163</v>
      </c>
      <c r="G5" s="162" t="s">
        <v>144</v>
      </c>
      <c r="H5" t="s">
        <v>104</v>
      </c>
    </row>
    <row r="6" spans="1:7" ht="13.5" customHeight="1" thickBot="1">
      <c r="A6" s="161"/>
      <c r="B6" s="56">
        <v>40902</v>
      </c>
      <c r="C6" s="156"/>
      <c r="D6" s="158"/>
      <c r="E6" s="160"/>
      <c r="F6" s="200"/>
      <c r="G6" s="197"/>
    </row>
    <row r="7" spans="1:8" ht="13.5" customHeight="1">
      <c r="A7" s="153">
        <v>3</v>
      </c>
      <c r="B7" s="55">
        <v>40928</v>
      </c>
      <c r="C7" s="155">
        <f>ROUNDDOWN((B8-B7)/30,1)</f>
        <v>8.4</v>
      </c>
      <c r="D7" s="157">
        <v>0.5</v>
      </c>
      <c r="E7" s="159">
        <f>C7*D7*5</f>
        <v>21</v>
      </c>
      <c r="F7" s="162" t="s">
        <v>137</v>
      </c>
      <c r="G7" s="162" t="s">
        <v>138</v>
      </c>
      <c r="H7" t="s">
        <v>102</v>
      </c>
    </row>
    <row r="8" spans="1:7" ht="13.5" customHeight="1" thickBot="1">
      <c r="A8" s="161"/>
      <c r="B8" s="56">
        <v>41182</v>
      </c>
      <c r="C8" s="156"/>
      <c r="D8" s="158"/>
      <c r="E8" s="160"/>
      <c r="F8" s="198"/>
      <c r="G8" s="198"/>
    </row>
    <row r="9" spans="1:8" ht="13.5" customHeight="1">
      <c r="A9" s="153">
        <v>4</v>
      </c>
      <c r="B9" s="55">
        <v>41197</v>
      </c>
      <c r="C9" s="155">
        <f>ROUNDDOWN((B10-B9)/30,1)</f>
        <v>5.5</v>
      </c>
      <c r="D9" s="157">
        <v>1</v>
      </c>
      <c r="E9" s="159">
        <f>C9*D9*5</f>
        <v>27.5</v>
      </c>
      <c r="F9" s="162" t="s">
        <v>137</v>
      </c>
      <c r="G9" s="162" t="s">
        <v>139</v>
      </c>
      <c r="H9" t="s">
        <v>97</v>
      </c>
    </row>
    <row r="10" spans="1:7" ht="13.5" customHeight="1" thickBot="1">
      <c r="A10" s="161"/>
      <c r="B10" s="56">
        <v>41363</v>
      </c>
      <c r="C10" s="156"/>
      <c r="D10" s="158"/>
      <c r="E10" s="160"/>
      <c r="F10" s="198"/>
      <c r="G10" s="197"/>
    </row>
    <row r="11" spans="1:8" ht="13.5" customHeight="1">
      <c r="A11" s="153">
        <v>5</v>
      </c>
      <c r="B11" s="55">
        <v>41384</v>
      </c>
      <c r="C11" s="155">
        <f>ROUNDDOWN((B12-B11)/30,1)</f>
        <v>6.4</v>
      </c>
      <c r="D11" s="157">
        <v>1</v>
      </c>
      <c r="E11" s="159">
        <f>C11*D11*5</f>
        <v>32</v>
      </c>
      <c r="F11" s="162" t="s">
        <v>140</v>
      </c>
      <c r="G11" s="162" t="s">
        <v>141</v>
      </c>
      <c r="H11" t="s">
        <v>155</v>
      </c>
    </row>
    <row r="12" spans="1:7" ht="13.5" customHeight="1" thickBot="1">
      <c r="A12" s="161"/>
      <c r="B12" s="56">
        <v>41577</v>
      </c>
      <c r="C12" s="156"/>
      <c r="D12" s="158"/>
      <c r="E12" s="160"/>
      <c r="F12" s="198"/>
      <c r="G12" s="197"/>
    </row>
    <row r="13" spans="1:7" ht="13.5" customHeight="1">
      <c r="A13" s="153">
        <v>6</v>
      </c>
      <c r="B13" s="55">
        <v>41593</v>
      </c>
      <c r="C13" s="155">
        <f>ROUNDDOWN((B14-B13)/30,1)</f>
        <v>4.5</v>
      </c>
      <c r="D13" s="157">
        <v>1</v>
      </c>
      <c r="E13" s="159">
        <f>C13*D13*5</f>
        <v>22.5</v>
      </c>
      <c r="F13" s="162" t="s">
        <v>142</v>
      </c>
      <c r="G13" s="162" t="s">
        <v>143</v>
      </c>
    </row>
    <row r="14" spans="1:9" ht="13.5" customHeight="1" thickBot="1">
      <c r="A14" s="161"/>
      <c r="B14" s="56">
        <v>41728</v>
      </c>
      <c r="C14" s="156"/>
      <c r="D14" s="158"/>
      <c r="E14" s="160"/>
      <c r="F14" s="198"/>
      <c r="G14" s="197"/>
      <c r="I14" s="57"/>
    </row>
    <row r="15" spans="1:7" ht="13.5" customHeight="1">
      <c r="A15" s="153">
        <v>7</v>
      </c>
      <c r="B15" s="55"/>
      <c r="C15" s="155">
        <f>ROUNDDOWN((B16-B15)/30,1)</f>
        <v>0</v>
      </c>
      <c r="D15" s="157"/>
      <c r="E15" s="159">
        <f>C15*D15*5</f>
        <v>0</v>
      </c>
      <c r="F15" s="162"/>
      <c r="G15" s="162"/>
    </row>
    <row r="16" spans="1:9" ht="13.5" customHeight="1" thickBot="1">
      <c r="A16" s="161"/>
      <c r="B16" s="56"/>
      <c r="C16" s="156"/>
      <c r="D16" s="158"/>
      <c r="E16" s="160"/>
      <c r="F16" s="198"/>
      <c r="G16" s="197"/>
      <c r="I16" s="57"/>
    </row>
    <row r="17" spans="1:7" ht="13.5" customHeight="1">
      <c r="A17" s="153">
        <v>8</v>
      </c>
      <c r="B17" s="55"/>
      <c r="C17" s="155">
        <f>ROUNDDOWN((B18-B17)/30,1)</f>
        <v>0</v>
      </c>
      <c r="D17" s="157"/>
      <c r="E17" s="159">
        <f>C17*D17*5</f>
        <v>0</v>
      </c>
      <c r="F17" s="151"/>
      <c r="G17" s="162"/>
    </row>
    <row r="18" spans="1:9" ht="13.5" customHeight="1" thickBot="1">
      <c r="A18" s="161"/>
      <c r="B18" s="56"/>
      <c r="C18" s="156"/>
      <c r="D18" s="158"/>
      <c r="E18" s="160"/>
      <c r="F18" s="152"/>
      <c r="G18" s="197"/>
      <c r="I18" s="57"/>
    </row>
    <row r="19" spans="1:7" ht="13.5" customHeight="1">
      <c r="A19" s="153">
        <v>9</v>
      </c>
      <c r="B19" s="55"/>
      <c r="C19" s="155">
        <f>ROUNDDOWN((B20-B19)/30,1)</f>
        <v>0</v>
      </c>
      <c r="D19" s="157"/>
      <c r="E19" s="159">
        <f>C19*D19*5</f>
        <v>0</v>
      </c>
      <c r="F19" s="151"/>
      <c r="G19" s="162"/>
    </row>
    <row r="20" spans="1:9" ht="13.5" customHeight="1" thickBot="1">
      <c r="A20" s="161"/>
      <c r="B20" s="56"/>
      <c r="C20" s="156"/>
      <c r="D20" s="158"/>
      <c r="E20" s="160"/>
      <c r="F20" s="152"/>
      <c r="G20" s="197"/>
      <c r="I20" s="57"/>
    </row>
    <row r="21" spans="1:7" ht="13.5" customHeight="1">
      <c r="A21" s="153">
        <v>10</v>
      </c>
      <c r="B21" s="55"/>
      <c r="C21" s="155">
        <f>ROUNDDOWN((B22-B21)/30,1)</f>
        <v>0</v>
      </c>
      <c r="D21" s="157"/>
      <c r="E21" s="159">
        <f>C21*D21*5</f>
        <v>0</v>
      </c>
      <c r="F21" s="151"/>
      <c r="G21" s="162"/>
    </row>
    <row r="22" spans="1:9" ht="13.5" customHeight="1" thickBot="1">
      <c r="A22" s="161"/>
      <c r="B22" s="56"/>
      <c r="C22" s="156"/>
      <c r="D22" s="158"/>
      <c r="E22" s="160"/>
      <c r="F22" s="152"/>
      <c r="G22" s="197"/>
      <c r="I22" s="57"/>
    </row>
    <row r="23" spans="1:7" ht="13.5" customHeight="1">
      <c r="A23" s="153">
        <v>11</v>
      </c>
      <c r="B23" s="55"/>
      <c r="C23" s="155">
        <f>ROUNDDOWN((B24-B23)/30,1)</f>
        <v>0</v>
      </c>
      <c r="D23" s="157"/>
      <c r="E23" s="159">
        <f>C23*D23*5</f>
        <v>0</v>
      </c>
      <c r="F23" s="151"/>
      <c r="G23" s="162"/>
    </row>
    <row r="24" spans="1:9" ht="13.5" customHeight="1" thickBot="1">
      <c r="A24" s="161"/>
      <c r="B24" s="56"/>
      <c r="C24" s="156"/>
      <c r="D24" s="158"/>
      <c r="E24" s="160"/>
      <c r="F24" s="152"/>
      <c r="G24" s="197"/>
      <c r="I24" s="57"/>
    </row>
    <row r="25" spans="1:7" ht="13.5" customHeight="1">
      <c r="A25" s="153">
        <v>12</v>
      </c>
      <c r="B25" s="55"/>
      <c r="C25" s="155">
        <f>ROUNDDOWN((B26-B25)/30,1)</f>
        <v>0</v>
      </c>
      <c r="D25" s="157"/>
      <c r="E25" s="159">
        <f>C25*D25*5</f>
        <v>0</v>
      </c>
      <c r="F25" s="151"/>
      <c r="G25" s="162"/>
    </row>
    <row r="26" spans="1:9" ht="13.5" customHeight="1" thickBot="1">
      <c r="A26" s="161"/>
      <c r="B26" s="56"/>
      <c r="C26" s="156"/>
      <c r="D26" s="158"/>
      <c r="E26" s="160"/>
      <c r="F26" s="152"/>
      <c r="G26" s="197"/>
      <c r="I26" s="57"/>
    </row>
    <row r="27" spans="1:7" ht="13.5" customHeight="1">
      <c r="A27" s="153">
        <v>13</v>
      </c>
      <c r="B27" s="55"/>
      <c r="C27" s="155">
        <f>ROUNDDOWN((B28-B27)/30,1)</f>
        <v>0</v>
      </c>
      <c r="D27" s="157"/>
      <c r="E27" s="159">
        <f>C27*D27*5</f>
        <v>0</v>
      </c>
      <c r="F27" s="151"/>
      <c r="G27" s="162"/>
    </row>
    <row r="28" spans="1:7" ht="13.5" customHeight="1" thickBot="1">
      <c r="A28" s="161"/>
      <c r="B28" s="56"/>
      <c r="C28" s="156"/>
      <c r="D28" s="158"/>
      <c r="E28" s="160"/>
      <c r="F28" s="152"/>
      <c r="G28" s="197"/>
    </row>
    <row r="29" spans="1:7" ht="13.5" customHeight="1">
      <c r="A29" s="153">
        <v>14</v>
      </c>
      <c r="B29" s="55"/>
      <c r="C29" s="155">
        <f>ROUNDDOWN((B30-B29)/30,1)</f>
        <v>0</v>
      </c>
      <c r="D29" s="157"/>
      <c r="E29" s="159">
        <f>C29*D29*5</f>
        <v>0</v>
      </c>
      <c r="F29" s="151"/>
      <c r="G29" s="162"/>
    </row>
    <row r="30" spans="1:7" ht="13.5" customHeight="1" thickBot="1">
      <c r="A30" s="161"/>
      <c r="B30" s="56"/>
      <c r="C30" s="156"/>
      <c r="D30" s="158"/>
      <c r="E30" s="160"/>
      <c r="F30" s="152"/>
      <c r="G30" s="197"/>
    </row>
    <row r="31" spans="1:7" ht="13.5" customHeight="1">
      <c r="A31" s="153">
        <v>15</v>
      </c>
      <c r="B31" s="55"/>
      <c r="C31" s="155">
        <f>ROUNDDOWN((B32-B31)/30,1)</f>
        <v>0</v>
      </c>
      <c r="D31" s="157"/>
      <c r="E31" s="159">
        <f>C31*D31*5</f>
        <v>0</v>
      </c>
      <c r="F31" s="151"/>
      <c r="G31" s="162"/>
    </row>
    <row r="32" spans="1:7" ht="13.5" customHeight="1" thickBot="1">
      <c r="A32" s="161"/>
      <c r="B32" s="56"/>
      <c r="C32" s="156"/>
      <c r="D32" s="158"/>
      <c r="E32" s="160"/>
      <c r="F32" s="152"/>
      <c r="G32" s="197"/>
    </row>
    <row r="33" spans="1:7" ht="13.5" customHeight="1">
      <c r="A33" s="153">
        <v>16</v>
      </c>
      <c r="B33" s="55"/>
      <c r="C33" s="155">
        <f>ROUNDDOWN((B34-B33)/30,1)</f>
        <v>0</v>
      </c>
      <c r="D33" s="157"/>
      <c r="E33" s="159">
        <f>C33*D33*5</f>
        <v>0</v>
      </c>
      <c r="F33" s="151"/>
      <c r="G33" s="162"/>
    </row>
    <row r="34" spans="1:7" ht="13.5" customHeight="1" thickBot="1">
      <c r="A34" s="161"/>
      <c r="B34" s="56"/>
      <c r="C34" s="156"/>
      <c r="D34" s="158"/>
      <c r="E34" s="160"/>
      <c r="F34" s="152"/>
      <c r="G34" s="197"/>
    </row>
    <row r="35" spans="1:7" ht="13.5" customHeight="1">
      <c r="A35" s="153">
        <v>17</v>
      </c>
      <c r="B35" s="55"/>
      <c r="C35" s="155">
        <f>ROUNDDOWN((B36-B35)/30,1)</f>
        <v>0</v>
      </c>
      <c r="D35" s="157"/>
      <c r="E35" s="159">
        <f>C35*D35*5</f>
        <v>0</v>
      </c>
      <c r="F35" s="151"/>
      <c r="G35" s="162"/>
    </row>
    <row r="36" spans="1:7" ht="13.5" customHeight="1" thickBot="1">
      <c r="A36" s="161"/>
      <c r="B36" s="56"/>
      <c r="C36" s="156"/>
      <c r="D36" s="158"/>
      <c r="E36" s="160"/>
      <c r="F36" s="152"/>
      <c r="G36" s="197"/>
    </row>
    <row r="37" spans="1:7" ht="13.5" customHeight="1">
      <c r="A37" s="153">
        <v>18</v>
      </c>
      <c r="B37" s="55"/>
      <c r="C37" s="155">
        <f>ROUNDDOWN((B38-B37)/30,1)</f>
        <v>0</v>
      </c>
      <c r="D37" s="157"/>
      <c r="E37" s="159">
        <f>C37*D37*5</f>
        <v>0</v>
      </c>
      <c r="F37" s="151"/>
      <c r="G37" s="162"/>
    </row>
    <row r="38" spans="1:7" ht="13.5" customHeight="1" thickBot="1">
      <c r="A38" s="161"/>
      <c r="B38" s="56"/>
      <c r="C38" s="156"/>
      <c r="D38" s="158"/>
      <c r="E38" s="160"/>
      <c r="F38" s="152"/>
      <c r="G38" s="197"/>
    </row>
    <row r="39" spans="1:7" ht="13.5" customHeight="1">
      <c r="A39" s="153">
        <v>19</v>
      </c>
      <c r="B39" s="55"/>
      <c r="C39" s="155">
        <f>ROUNDDOWN((B40-B39)/30,1)</f>
        <v>0</v>
      </c>
      <c r="D39" s="157"/>
      <c r="E39" s="159">
        <f>C39*D39*5</f>
        <v>0</v>
      </c>
      <c r="F39" s="151"/>
      <c r="G39" s="162"/>
    </row>
    <row r="40" spans="1:7" ht="13.5" customHeight="1" thickBot="1">
      <c r="A40" s="161"/>
      <c r="B40" s="56"/>
      <c r="C40" s="156"/>
      <c r="D40" s="158"/>
      <c r="E40" s="160"/>
      <c r="F40" s="152"/>
      <c r="G40" s="197"/>
    </row>
    <row r="41" spans="1:7" ht="13.5" customHeight="1">
      <c r="A41" s="153">
        <v>20</v>
      </c>
      <c r="B41" s="55"/>
      <c r="C41" s="155">
        <f>ROUNDDOWN((B42-B41)/30,1)</f>
        <v>0</v>
      </c>
      <c r="D41" s="157"/>
      <c r="E41" s="159">
        <f>C41*D41*5</f>
        <v>0</v>
      </c>
      <c r="F41" s="151"/>
      <c r="G41" s="162"/>
    </row>
    <row r="42" spans="1:7" ht="13.5" customHeight="1" thickBot="1">
      <c r="A42" s="154"/>
      <c r="B42" s="56"/>
      <c r="C42" s="156"/>
      <c r="D42" s="158"/>
      <c r="E42" s="160"/>
      <c r="F42" s="152"/>
      <c r="G42" s="197"/>
    </row>
    <row r="43" spans="1:7" ht="18" customHeight="1" thickBot="1">
      <c r="A43" s="35"/>
      <c r="B43" s="188" t="s">
        <v>62</v>
      </c>
      <c r="C43" s="188"/>
      <c r="D43" s="188"/>
      <c r="E43" s="58">
        <f>ROUNDDOWN(SUM(E3:E42),0.1)</f>
        <v>203</v>
      </c>
      <c r="F43" s="53" t="s">
        <v>64</v>
      </c>
      <c r="G43" s="36"/>
    </row>
    <row r="44" spans="1:7" ht="17.25" customHeight="1">
      <c r="A44" s="37" t="s">
        <v>3</v>
      </c>
      <c r="B44" s="185" t="s">
        <v>65</v>
      </c>
      <c r="C44" s="185"/>
      <c r="D44" s="185"/>
      <c r="E44" s="185"/>
      <c r="F44" s="186"/>
      <c r="G44" s="187"/>
    </row>
    <row r="45" spans="1:7" ht="17.25" customHeight="1">
      <c r="A45" s="37"/>
      <c r="B45" s="167" t="s">
        <v>66</v>
      </c>
      <c r="C45" s="143"/>
      <c r="D45" s="143"/>
      <c r="E45" s="143"/>
      <c r="F45" s="143"/>
      <c r="G45" s="168"/>
    </row>
    <row r="46" spans="1:7" ht="17.25" customHeight="1">
      <c r="A46" s="37"/>
      <c r="B46" s="167" t="s">
        <v>67</v>
      </c>
      <c r="C46" s="164"/>
      <c r="D46" s="164"/>
      <c r="E46" s="164"/>
      <c r="F46" s="164"/>
      <c r="G46" s="168"/>
    </row>
    <row r="47" spans="1:7" ht="17.25" customHeight="1">
      <c r="A47" s="37"/>
      <c r="B47" s="167" t="s">
        <v>177</v>
      </c>
      <c r="C47" s="169"/>
      <c r="D47" s="169"/>
      <c r="E47" s="169"/>
      <c r="F47" s="169"/>
      <c r="G47" s="170"/>
    </row>
    <row r="48" spans="1:7" ht="17.25" customHeight="1" thickBot="1">
      <c r="A48" s="37"/>
      <c r="B48" s="173"/>
      <c r="C48" s="174"/>
      <c r="D48" s="174"/>
      <c r="E48" s="174"/>
      <c r="F48" s="174"/>
      <c r="G48" s="175"/>
    </row>
    <row r="49" spans="1:8" ht="17.25" customHeight="1">
      <c r="A49" s="176" t="s">
        <v>167</v>
      </c>
      <c r="B49" s="177"/>
      <c r="C49" s="177"/>
      <c r="D49" s="177"/>
      <c r="E49" s="177"/>
      <c r="F49" s="177"/>
      <c r="G49" s="178"/>
      <c r="H49" t="s">
        <v>95</v>
      </c>
    </row>
    <row r="50" spans="1:8" ht="15" customHeight="1">
      <c r="A50" s="180"/>
      <c r="B50" s="166"/>
      <c r="C50" s="166"/>
      <c r="D50" s="166"/>
      <c r="E50" s="166"/>
      <c r="F50" s="166"/>
      <c r="G50" s="181"/>
      <c r="H50" t="s">
        <v>96</v>
      </c>
    </row>
    <row r="51" spans="1:7" ht="18" customHeight="1" thickBot="1">
      <c r="A51" s="171" t="s">
        <v>57</v>
      </c>
      <c r="B51" s="172"/>
      <c r="C51" s="172"/>
      <c r="D51" s="179" t="s">
        <v>56</v>
      </c>
      <c r="E51" s="179"/>
      <c r="F51" s="182"/>
      <c r="G51" s="183"/>
    </row>
    <row r="52" spans="1:8" ht="18" customHeight="1">
      <c r="A52" s="176" t="s">
        <v>91</v>
      </c>
      <c r="B52" s="177"/>
      <c r="C52" s="177"/>
      <c r="D52" s="177"/>
      <c r="E52" s="177"/>
      <c r="F52" s="177"/>
      <c r="G52" s="178"/>
      <c r="H52" t="s">
        <v>113</v>
      </c>
    </row>
    <row r="53" spans="1:8" ht="16.5" customHeight="1">
      <c r="A53" s="180" t="s">
        <v>168</v>
      </c>
      <c r="B53" s="166"/>
      <c r="C53" s="166"/>
      <c r="D53" s="166"/>
      <c r="E53" s="166"/>
      <c r="F53" s="166"/>
      <c r="G53" s="181"/>
      <c r="H53" t="s">
        <v>98</v>
      </c>
    </row>
    <row r="54" spans="1:8" ht="15" customHeight="1">
      <c r="A54" s="44"/>
      <c r="B54" s="45"/>
      <c r="C54" s="45"/>
      <c r="D54" s="45"/>
      <c r="E54" s="45"/>
      <c r="F54" s="45"/>
      <c r="G54" s="38"/>
      <c r="H54" t="s">
        <v>99</v>
      </c>
    </row>
    <row r="55" spans="1:7" ht="18" customHeight="1">
      <c r="A55" s="165" t="s">
        <v>23</v>
      </c>
      <c r="B55" s="166"/>
      <c r="C55" s="166"/>
      <c r="D55" s="166"/>
      <c r="E55" s="166"/>
      <c r="F55" s="166"/>
      <c r="G55" s="181"/>
    </row>
    <row r="56" spans="1:7" ht="18" customHeight="1">
      <c r="A56" s="44" t="s">
        <v>114</v>
      </c>
      <c r="B56" s="184" t="s">
        <v>115</v>
      </c>
      <c r="C56" s="184"/>
      <c r="D56" s="166"/>
      <c r="E56" s="166"/>
      <c r="F56" s="166"/>
      <c r="G56" s="181"/>
    </row>
    <row r="57" spans="1:7" ht="18" customHeight="1" thickBot="1">
      <c r="A57" s="46"/>
      <c r="B57" s="179" t="s">
        <v>116</v>
      </c>
      <c r="C57" s="179"/>
      <c r="D57" s="189" t="s">
        <v>117</v>
      </c>
      <c r="E57" s="172"/>
      <c r="F57" s="172"/>
      <c r="G57" s="183"/>
    </row>
  </sheetData>
  <sheetProtection/>
  <mergeCells count="140">
    <mergeCell ref="A50:G50"/>
    <mergeCell ref="F51:G51"/>
    <mergeCell ref="B56:C56"/>
    <mergeCell ref="B57:C57"/>
    <mergeCell ref="B44:G44"/>
    <mergeCell ref="B43:D43"/>
    <mergeCell ref="D55:G55"/>
    <mergeCell ref="D56:G56"/>
    <mergeCell ref="D57:G57"/>
    <mergeCell ref="A53:G53"/>
    <mergeCell ref="B48:G48"/>
    <mergeCell ref="A52:G52"/>
    <mergeCell ref="D51:E51"/>
    <mergeCell ref="A49:G49"/>
    <mergeCell ref="G5:G6"/>
    <mergeCell ref="A3:A4"/>
    <mergeCell ref="C3:C4"/>
    <mergeCell ref="D3:D4"/>
    <mergeCell ref="G3:G4"/>
    <mergeCell ref="A5:A6"/>
    <mergeCell ref="A1:G1"/>
    <mergeCell ref="A55:C55"/>
    <mergeCell ref="B45:G45"/>
    <mergeCell ref="B46:G46"/>
    <mergeCell ref="B47:G47"/>
    <mergeCell ref="A51:C51"/>
    <mergeCell ref="E3:E4"/>
    <mergeCell ref="F3:F4"/>
    <mergeCell ref="E7:E8"/>
    <mergeCell ref="F7:F8"/>
    <mergeCell ref="C5:C6"/>
    <mergeCell ref="D5:D6"/>
    <mergeCell ref="E5:E6"/>
    <mergeCell ref="F5:F6"/>
    <mergeCell ref="G7:G8"/>
    <mergeCell ref="A9:A10"/>
    <mergeCell ref="C9:C10"/>
    <mergeCell ref="D9:D10"/>
    <mergeCell ref="E9:E10"/>
    <mergeCell ref="F9:F10"/>
    <mergeCell ref="G9:G10"/>
    <mergeCell ref="A7:A8"/>
    <mergeCell ref="C7:C8"/>
    <mergeCell ref="D7:D8"/>
    <mergeCell ref="C13:C14"/>
    <mergeCell ref="D13:D14"/>
    <mergeCell ref="E13:E14"/>
    <mergeCell ref="F13:F14"/>
    <mergeCell ref="G13:G14"/>
    <mergeCell ref="A11:A12"/>
    <mergeCell ref="C11:C12"/>
    <mergeCell ref="D11:D12"/>
    <mergeCell ref="G17:G18"/>
    <mergeCell ref="A15:A16"/>
    <mergeCell ref="C15:C16"/>
    <mergeCell ref="D15:D16"/>
    <mergeCell ref="E11:E12"/>
    <mergeCell ref="F11:F12"/>
    <mergeCell ref="E15:E16"/>
    <mergeCell ref="F15:F16"/>
    <mergeCell ref="G11:G12"/>
    <mergeCell ref="A13:A14"/>
    <mergeCell ref="G21:G22"/>
    <mergeCell ref="A19:A20"/>
    <mergeCell ref="C19:C20"/>
    <mergeCell ref="D19:D20"/>
    <mergeCell ref="G15:G16"/>
    <mergeCell ref="A17:A18"/>
    <mergeCell ref="C17:C18"/>
    <mergeCell ref="D17:D18"/>
    <mergeCell ref="E17:E18"/>
    <mergeCell ref="F17:F18"/>
    <mergeCell ref="E19:E20"/>
    <mergeCell ref="F19:F20"/>
    <mergeCell ref="E23:E24"/>
    <mergeCell ref="F23:F24"/>
    <mergeCell ref="G19:G20"/>
    <mergeCell ref="A21:A22"/>
    <mergeCell ref="C21:C22"/>
    <mergeCell ref="D21:D22"/>
    <mergeCell ref="E21:E22"/>
    <mergeCell ref="F21:F22"/>
    <mergeCell ref="G23:G24"/>
    <mergeCell ref="A25:A26"/>
    <mergeCell ref="C25:C26"/>
    <mergeCell ref="D25:D26"/>
    <mergeCell ref="E25:E26"/>
    <mergeCell ref="F25:F26"/>
    <mergeCell ref="G25:G26"/>
    <mergeCell ref="A23:A24"/>
    <mergeCell ref="C23:C24"/>
    <mergeCell ref="D23:D24"/>
    <mergeCell ref="C29:C30"/>
    <mergeCell ref="D29:D30"/>
    <mergeCell ref="E29:E30"/>
    <mergeCell ref="F29:F30"/>
    <mergeCell ref="G29:G30"/>
    <mergeCell ref="A27:A28"/>
    <mergeCell ref="C27:C28"/>
    <mergeCell ref="D27:D28"/>
    <mergeCell ref="G33:G34"/>
    <mergeCell ref="A31:A32"/>
    <mergeCell ref="C31:C32"/>
    <mergeCell ref="D31:D32"/>
    <mergeCell ref="E27:E28"/>
    <mergeCell ref="F27:F28"/>
    <mergeCell ref="E31:E32"/>
    <mergeCell ref="F31:F32"/>
    <mergeCell ref="G27:G28"/>
    <mergeCell ref="A29:A30"/>
    <mergeCell ref="G37:G38"/>
    <mergeCell ref="A35:A36"/>
    <mergeCell ref="C35:C36"/>
    <mergeCell ref="D35:D36"/>
    <mergeCell ref="G31:G32"/>
    <mergeCell ref="A33:A34"/>
    <mergeCell ref="C33:C34"/>
    <mergeCell ref="D33:D34"/>
    <mergeCell ref="E33:E34"/>
    <mergeCell ref="F33:F34"/>
    <mergeCell ref="E35:E36"/>
    <mergeCell ref="F35:F36"/>
    <mergeCell ref="E39:E40"/>
    <mergeCell ref="F39:F40"/>
    <mergeCell ref="G35:G36"/>
    <mergeCell ref="A37:A38"/>
    <mergeCell ref="C37:C38"/>
    <mergeCell ref="D37:D38"/>
    <mergeCell ref="E37:E38"/>
    <mergeCell ref="F37:F38"/>
    <mergeCell ref="G39:G40"/>
    <mergeCell ref="A41:A42"/>
    <mergeCell ref="C41:C42"/>
    <mergeCell ref="D41:D42"/>
    <mergeCell ref="E41:E42"/>
    <mergeCell ref="F41:F42"/>
    <mergeCell ref="G41:G42"/>
    <mergeCell ref="A39:A40"/>
    <mergeCell ref="C39:C40"/>
    <mergeCell ref="D39:D40"/>
  </mergeCells>
  <printOptions/>
  <pageMargins left="0.4724409448818898" right="0.1968503937007874" top="0.5905511811023623" bottom="0.2755905511811024" header="0.3937007874015748" footer="0.2362204724409449"/>
  <pageSetup horizontalDpi="600" verticalDpi="600" orientation="portrait" paperSize="9" scale="98" r:id="rId2"/>
  <headerFooter alignWithMargins="0">
    <oddHeader>&amp;R&amp;"ＭＳ Ｐゴシック,太字 斜体"記入例（建設業）</oddHeader>
  </headerFooter>
  <drawing r:id="rId1"/>
</worksheet>
</file>

<file path=xl/worksheets/sheet8.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
      <selection activeCell="A55" sqref="A55:C55"/>
    </sheetView>
  </sheetViews>
  <sheetFormatPr defaultColWidth="9.00390625" defaultRowHeight="13.5"/>
  <cols>
    <col min="1" max="1" width="3.875" style="0" customWidth="1"/>
    <col min="2" max="2" width="12.625" style="0" customWidth="1"/>
    <col min="3" max="3" width="5.375" style="0" customWidth="1"/>
    <col min="4" max="4" width="6.25390625" style="0" customWidth="1"/>
    <col min="5" max="5" width="7.375" style="0" customWidth="1"/>
    <col min="6" max="6" width="20.625" style="0" customWidth="1"/>
    <col min="7" max="7" width="43.75390625" style="0" customWidth="1"/>
  </cols>
  <sheetData>
    <row r="1" spans="1:7" ht="19.5" customHeight="1" thickBot="1">
      <c r="A1" s="163" t="s">
        <v>157</v>
      </c>
      <c r="B1" s="164"/>
      <c r="C1" s="164"/>
      <c r="D1" s="164"/>
      <c r="E1" s="164"/>
      <c r="F1" s="164"/>
      <c r="G1" s="164"/>
    </row>
    <row r="2" spans="1:8" ht="55.5" customHeight="1" thickBot="1">
      <c r="A2" s="43" t="s">
        <v>105</v>
      </c>
      <c r="B2" s="39" t="s">
        <v>53</v>
      </c>
      <c r="C2" s="40" t="s">
        <v>61</v>
      </c>
      <c r="D2" s="40" t="s">
        <v>106</v>
      </c>
      <c r="E2" s="41" t="s">
        <v>55</v>
      </c>
      <c r="F2" s="54" t="s">
        <v>54</v>
      </c>
      <c r="G2" s="42" t="s">
        <v>160</v>
      </c>
      <c r="H2" t="s">
        <v>94</v>
      </c>
    </row>
    <row r="3" spans="1:8" ht="13.5" customHeight="1">
      <c r="A3" s="153">
        <v>1</v>
      </c>
      <c r="B3" s="55">
        <v>40288</v>
      </c>
      <c r="C3" s="155">
        <f>ROUNDDOWN((B4-B3)/30,1)</f>
        <v>11.5</v>
      </c>
      <c r="D3" s="157">
        <v>1</v>
      </c>
      <c r="E3" s="159">
        <f>C3*D3*5</f>
        <v>57.5</v>
      </c>
      <c r="F3" s="162" t="s">
        <v>118</v>
      </c>
      <c r="G3" s="162" t="s">
        <v>122</v>
      </c>
      <c r="H3" t="s">
        <v>101</v>
      </c>
    </row>
    <row r="4" spans="1:7" ht="13.5" customHeight="1" thickBot="1">
      <c r="A4" s="161"/>
      <c r="B4" s="56">
        <v>40633</v>
      </c>
      <c r="C4" s="156"/>
      <c r="D4" s="158"/>
      <c r="E4" s="160"/>
      <c r="F4" s="152"/>
      <c r="G4" s="197"/>
    </row>
    <row r="5" spans="1:8" ht="13.5" customHeight="1">
      <c r="A5" s="153">
        <v>2</v>
      </c>
      <c r="B5" s="55">
        <v>40648</v>
      </c>
      <c r="C5" s="155">
        <f>ROUNDDOWN((B6-B5)/30,1)</f>
        <v>18.8</v>
      </c>
      <c r="D5" s="157">
        <v>1</v>
      </c>
      <c r="E5" s="159">
        <f>C5*D5*5</f>
        <v>94</v>
      </c>
      <c r="F5" s="162" t="s">
        <v>119</v>
      </c>
      <c r="G5" s="162" t="s">
        <v>123</v>
      </c>
      <c r="H5" t="s">
        <v>104</v>
      </c>
    </row>
    <row r="6" spans="1:7" ht="13.5" customHeight="1" thickBot="1">
      <c r="A6" s="161"/>
      <c r="B6" s="56">
        <v>41213</v>
      </c>
      <c r="C6" s="156"/>
      <c r="D6" s="158"/>
      <c r="E6" s="160"/>
      <c r="F6" s="152"/>
      <c r="G6" s="197"/>
    </row>
    <row r="7" spans="1:8" ht="13.5" customHeight="1">
      <c r="A7" s="153">
        <v>3</v>
      </c>
      <c r="B7" s="55">
        <v>41244</v>
      </c>
      <c r="C7" s="155">
        <f>ROUNDDOWN((B8-B7)/30,1)</f>
        <v>4</v>
      </c>
      <c r="D7" s="157">
        <v>1</v>
      </c>
      <c r="E7" s="159">
        <f>C7*D7*5</f>
        <v>20</v>
      </c>
      <c r="F7" s="162" t="s">
        <v>120</v>
      </c>
      <c r="G7" s="162" t="s">
        <v>124</v>
      </c>
      <c r="H7" t="s">
        <v>102</v>
      </c>
    </row>
    <row r="8" spans="1:7" ht="13.5" customHeight="1" thickBot="1">
      <c r="A8" s="161"/>
      <c r="B8" s="56">
        <v>41364</v>
      </c>
      <c r="C8" s="156"/>
      <c r="D8" s="158"/>
      <c r="E8" s="160"/>
      <c r="F8" s="152"/>
      <c r="G8" s="197"/>
    </row>
    <row r="9" spans="1:8" ht="13.5" customHeight="1">
      <c r="A9" s="153">
        <v>4</v>
      </c>
      <c r="B9" s="55">
        <v>41061</v>
      </c>
      <c r="C9" s="155">
        <f>ROUNDDOWN((B10-B9)/30,1)</f>
        <v>10.1</v>
      </c>
      <c r="D9" s="157">
        <v>1</v>
      </c>
      <c r="E9" s="159">
        <f>C9*D9*5</f>
        <v>50.5</v>
      </c>
      <c r="F9" s="162" t="s">
        <v>121</v>
      </c>
      <c r="G9" s="162" t="s">
        <v>125</v>
      </c>
      <c r="H9" t="s">
        <v>97</v>
      </c>
    </row>
    <row r="10" spans="1:7" ht="13.5" customHeight="1" thickBot="1">
      <c r="A10" s="161"/>
      <c r="B10" s="56">
        <v>41364</v>
      </c>
      <c r="C10" s="156"/>
      <c r="D10" s="158"/>
      <c r="E10" s="160"/>
      <c r="F10" s="152"/>
      <c r="G10" s="198"/>
    </row>
    <row r="11" spans="1:8" ht="13.5" customHeight="1">
      <c r="A11" s="153">
        <v>5</v>
      </c>
      <c r="B11" s="55">
        <v>41414</v>
      </c>
      <c r="C11" s="155">
        <f>ROUNDDOWN((B12-B11)/30,1)</f>
        <v>10.5</v>
      </c>
      <c r="D11" s="157">
        <v>1</v>
      </c>
      <c r="E11" s="159">
        <f>C11*D11*5</f>
        <v>52.5</v>
      </c>
      <c r="F11" s="162" t="s">
        <v>119</v>
      </c>
      <c r="G11" s="162" t="s">
        <v>126</v>
      </c>
      <c r="H11" t="s">
        <v>155</v>
      </c>
    </row>
    <row r="12" spans="1:7" ht="13.5" customHeight="1" thickBot="1">
      <c r="A12" s="161"/>
      <c r="B12" s="56">
        <v>41729</v>
      </c>
      <c r="C12" s="156"/>
      <c r="D12" s="158"/>
      <c r="E12" s="160"/>
      <c r="F12" s="152"/>
      <c r="G12" s="197"/>
    </row>
    <row r="13" spans="1:7" ht="13.5" customHeight="1">
      <c r="A13" s="153">
        <v>6</v>
      </c>
      <c r="B13" s="55"/>
      <c r="C13" s="155">
        <f>ROUNDDOWN((B14-B13)/30,1)</f>
        <v>0</v>
      </c>
      <c r="D13" s="157"/>
      <c r="E13" s="159">
        <f>C13*D13*5</f>
        <v>0</v>
      </c>
      <c r="F13" s="151"/>
      <c r="G13" s="162"/>
    </row>
    <row r="14" spans="1:9" ht="13.5" customHeight="1" thickBot="1">
      <c r="A14" s="161"/>
      <c r="B14" s="56"/>
      <c r="C14" s="156"/>
      <c r="D14" s="158"/>
      <c r="E14" s="160"/>
      <c r="F14" s="152"/>
      <c r="G14" s="197"/>
      <c r="H14" s="66"/>
      <c r="I14" s="57"/>
    </row>
    <row r="15" spans="1:7" ht="13.5" customHeight="1">
      <c r="A15" s="153">
        <v>7</v>
      </c>
      <c r="B15" s="55"/>
      <c r="C15" s="155">
        <f>ROUNDDOWN((B16-B15)/30,1)</f>
        <v>0</v>
      </c>
      <c r="D15" s="157"/>
      <c r="E15" s="159">
        <f>C15*D15*5</f>
        <v>0</v>
      </c>
      <c r="F15" s="162"/>
      <c r="G15" s="162"/>
    </row>
    <row r="16" spans="1:9" ht="13.5" customHeight="1" thickBot="1">
      <c r="A16" s="161"/>
      <c r="B16" s="56"/>
      <c r="C16" s="156"/>
      <c r="D16" s="158"/>
      <c r="E16" s="160"/>
      <c r="F16" s="152"/>
      <c r="G16" s="197"/>
      <c r="I16" s="57"/>
    </row>
    <row r="17" spans="1:7" ht="13.5" customHeight="1">
      <c r="A17" s="153">
        <v>8</v>
      </c>
      <c r="B17" s="55"/>
      <c r="C17" s="155">
        <f>ROUNDDOWN((B18-B17)/30,1)</f>
        <v>0</v>
      </c>
      <c r="D17" s="157"/>
      <c r="E17" s="159">
        <f>C17*D17*5</f>
        <v>0</v>
      </c>
      <c r="F17" s="151"/>
      <c r="G17" s="162"/>
    </row>
    <row r="18" spans="1:9" ht="13.5" customHeight="1" thickBot="1">
      <c r="A18" s="161"/>
      <c r="B18" s="56"/>
      <c r="C18" s="156"/>
      <c r="D18" s="158"/>
      <c r="E18" s="160"/>
      <c r="F18" s="152"/>
      <c r="G18" s="197"/>
      <c r="I18" s="57"/>
    </row>
    <row r="19" spans="1:7" ht="13.5" customHeight="1">
      <c r="A19" s="153">
        <v>9</v>
      </c>
      <c r="B19" s="55"/>
      <c r="C19" s="155">
        <f>ROUNDDOWN((B20-B19)/30,1)</f>
        <v>0</v>
      </c>
      <c r="D19" s="157"/>
      <c r="E19" s="159">
        <f>C19*D19*5</f>
        <v>0</v>
      </c>
      <c r="F19" s="151"/>
      <c r="G19" s="162"/>
    </row>
    <row r="20" spans="1:9" ht="13.5" customHeight="1" thickBot="1">
      <c r="A20" s="161"/>
      <c r="B20" s="56"/>
      <c r="C20" s="156"/>
      <c r="D20" s="158"/>
      <c r="E20" s="160"/>
      <c r="F20" s="152"/>
      <c r="G20" s="197"/>
      <c r="I20" s="57"/>
    </row>
    <row r="21" spans="1:7" ht="13.5" customHeight="1">
      <c r="A21" s="153">
        <v>10</v>
      </c>
      <c r="B21" s="55"/>
      <c r="C21" s="155">
        <f>ROUNDDOWN((B22-B21)/30,1)</f>
        <v>0</v>
      </c>
      <c r="D21" s="157"/>
      <c r="E21" s="159">
        <f>C21*D21*5</f>
        <v>0</v>
      </c>
      <c r="F21" s="151"/>
      <c r="G21" s="162"/>
    </row>
    <row r="22" spans="1:9" ht="13.5" customHeight="1" thickBot="1">
      <c r="A22" s="161"/>
      <c r="B22" s="56"/>
      <c r="C22" s="156"/>
      <c r="D22" s="158"/>
      <c r="E22" s="160"/>
      <c r="F22" s="152"/>
      <c r="G22" s="197"/>
      <c r="I22" s="57"/>
    </row>
    <row r="23" spans="1:7" ht="13.5" customHeight="1">
      <c r="A23" s="153">
        <v>11</v>
      </c>
      <c r="B23" s="55"/>
      <c r="C23" s="155">
        <f>ROUNDDOWN((B24-B23)/30,1)</f>
        <v>0</v>
      </c>
      <c r="D23" s="157"/>
      <c r="E23" s="159">
        <f>C23*D23*5</f>
        <v>0</v>
      </c>
      <c r="F23" s="151"/>
      <c r="G23" s="162"/>
    </row>
    <row r="24" spans="1:9" ht="13.5" customHeight="1" thickBot="1">
      <c r="A24" s="161"/>
      <c r="B24" s="56"/>
      <c r="C24" s="156"/>
      <c r="D24" s="158"/>
      <c r="E24" s="160"/>
      <c r="F24" s="152"/>
      <c r="G24" s="197"/>
      <c r="I24" s="57"/>
    </row>
    <row r="25" spans="1:7" ht="13.5" customHeight="1">
      <c r="A25" s="153">
        <v>12</v>
      </c>
      <c r="B25" s="55"/>
      <c r="C25" s="155">
        <f>ROUNDDOWN((B26-B25)/30,1)</f>
        <v>0</v>
      </c>
      <c r="D25" s="157"/>
      <c r="E25" s="159">
        <f>C25*D25*5</f>
        <v>0</v>
      </c>
      <c r="F25" s="151"/>
      <c r="G25" s="162"/>
    </row>
    <row r="26" spans="1:9" ht="13.5" customHeight="1" thickBot="1">
      <c r="A26" s="161"/>
      <c r="B26" s="56"/>
      <c r="C26" s="156"/>
      <c r="D26" s="158"/>
      <c r="E26" s="160"/>
      <c r="F26" s="152"/>
      <c r="G26" s="197"/>
      <c r="I26" s="57"/>
    </row>
    <row r="27" spans="1:7" ht="13.5" customHeight="1">
      <c r="A27" s="153">
        <v>13</v>
      </c>
      <c r="B27" s="55"/>
      <c r="C27" s="155">
        <f>ROUNDDOWN((B28-B27)/30,1)</f>
        <v>0</v>
      </c>
      <c r="D27" s="157"/>
      <c r="E27" s="159">
        <f>C27*D27*5</f>
        <v>0</v>
      </c>
      <c r="F27" s="151"/>
      <c r="G27" s="162"/>
    </row>
    <row r="28" spans="1:7" ht="13.5" customHeight="1" thickBot="1">
      <c r="A28" s="161"/>
      <c r="B28" s="56"/>
      <c r="C28" s="156"/>
      <c r="D28" s="158"/>
      <c r="E28" s="160"/>
      <c r="F28" s="152"/>
      <c r="G28" s="197"/>
    </row>
    <row r="29" spans="1:7" ht="13.5" customHeight="1">
      <c r="A29" s="153">
        <v>14</v>
      </c>
      <c r="B29" s="55"/>
      <c r="C29" s="155">
        <f>ROUNDDOWN((B30-B29)/30,1)</f>
        <v>0</v>
      </c>
      <c r="D29" s="157"/>
      <c r="E29" s="159">
        <f>C29*D29*5</f>
        <v>0</v>
      </c>
      <c r="F29" s="151"/>
      <c r="G29" s="162"/>
    </row>
    <row r="30" spans="1:7" ht="13.5" customHeight="1" thickBot="1">
      <c r="A30" s="161"/>
      <c r="B30" s="56"/>
      <c r="C30" s="156"/>
      <c r="D30" s="158"/>
      <c r="E30" s="160"/>
      <c r="F30" s="152"/>
      <c r="G30" s="197"/>
    </row>
    <row r="31" spans="1:7" ht="13.5" customHeight="1">
      <c r="A31" s="153">
        <v>15</v>
      </c>
      <c r="B31" s="55"/>
      <c r="C31" s="155">
        <f>ROUNDDOWN((B32-B31)/30,1)</f>
        <v>0</v>
      </c>
      <c r="D31" s="157"/>
      <c r="E31" s="159">
        <f>C31*D31*5</f>
        <v>0</v>
      </c>
      <c r="F31" s="151"/>
      <c r="G31" s="162"/>
    </row>
    <row r="32" spans="1:7" ht="13.5" customHeight="1" thickBot="1">
      <c r="A32" s="161"/>
      <c r="B32" s="56"/>
      <c r="C32" s="156"/>
      <c r="D32" s="158"/>
      <c r="E32" s="160"/>
      <c r="F32" s="152"/>
      <c r="G32" s="197"/>
    </row>
    <row r="33" spans="1:7" ht="13.5" customHeight="1">
      <c r="A33" s="153">
        <v>16</v>
      </c>
      <c r="B33" s="55"/>
      <c r="C33" s="155">
        <f>ROUNDDOWN((B34-B33)/30,1)</f>
        <v>0</v>
      </c>
      <c r="D33" s="157"/>
      <c r="E33" s="159">
        <f>C33*D33*5</f>
        <v>0</v>
      </c>
      <c r="F33" s="151"/>
      <c r="G33" s="162"/>
    </row>
    <row r="34" spans="1:7" ht="13.5" customHeight="1" thickBot="1">
      <c r="A34" s="161"/>
      <c r="B34" s="56"/>
      <c r="C34" s="156"/>
      <c r="D34" s="158"/>
      <c r="E34" s="160"/>
      <c r="F34" s="152"/>
      <c r="G34" s="197"/>
    </row>
    <row r="35" spans="1:7" ht="13.5" customHeight="1">
      <c r="A35" s="153">
        <v>17</v>
      </c>
      <c r="B35" s="55"/>
      <c r="C35" s="155">
        <f>ROUNDDOWN((B36-B35)/30,1)</f>
        <v>0</v>
      </c>
      <c r="D35" s="157"/>
      <c r="E35" s="159">
        <f>C35*D35*5</f>
        <v>0</v>
      </c>
      <c r="F35" s="151"/>
      <c r="G35" s="162"/>
    </row>
    <row r="36" spans="1:7" ht="13.5" customHeight="1" thickBot="1">
      <c r="A36" s="161"/>
      <c r="B36" s="56"/>
      <c r="C36" s="156"/>
      <c r="D36" s="158"/>
      <c r="E36" s="160"/>
      <c r="F36" s="152"/>
      <c r="G36" s="197"/>
    </row>
    <row r="37" spans="1:7" ht="13.5" customHeight="1">
      <c r="A37" s="153">
        <v>18</v>
      </c>
      <c r="B37" s="55"/>
      <c r="C37" s="155">
        <f>ROUNDDOWN((B38-B37)/30,1)</f>
        <v>0</v>
      </c>
      <c r="D37" s="157"/>
      <c r="E37" s="159">
        <f>C37*D37*5</f>
        <v>0</v>
      </c>
      <c r="F37" s="151"/>
      <c r="G37" s="162"/>
    </row>
    <row r="38" spans="1:7" ht="13.5" customHeight="1" thickBot="1">
      <c r="A38" s="161"/>
      <c r="B38" s="56"/>
      <c r="C38" s="156"/>
      <c r="D38" s="158"/>
      <c r="E38" s="160"/>
      <c r="F38" s="152"/>
      <c r="G38" s="197"/>
    </row>
    <row r="39" spans="1:7" ht="13.5" customHeight="1">
      <c r="A39" s="153">
        <v>19</v>
      </c>
      <c r="B39" s="55"/>
      <c r="C39" s="155">
        <f>ROUNDDOWN((B40-B39)/30,1)</f>
        <v>0</v>
      </c>
      <c r="D39" s="157"/>
      <c r="E39" s="159">
        <f>C39*D39*5</f>
        <v>0</v>
      </c>
      <c r="F39" s="151"/>
      <c r="G39" s="162"/>
    </row>
    <row r="40" spans="1:7" ht="13.5" customHeight="1" thickBot="1">
      <c r="A40" s="161"/>
      <c r="B40" s="56"/>
      <c r="C40" s="156"/>
      <c r="D40" s="158"/>
      <c r="E40" s="160"/>
      <c r="F40" s="152"/>
      <c r="G40" s="197"/>
    </row>
    <row r="41" spans="1:7" ht="13.5" customHeight="1">
      <c r="A41" s="153">
        <v>20</v>
      </c>
      <c r="B41" s="55"/>
      <c r="C41" s="155">
        <f>ROUNDDOWN((B42-B41)/30,1)</f>
        <v>0</v>
      </c>
      <c r="D41" s="157"/>
      <c r="E41" s="159">
        <f>C41*D41*5</f>
        <v>0</v>
      </c>
      <c r="F41" s="151"/>
      <c r="G41" s="162"/>
    </row>
    <row r="42" spans="1:7" ht="13.5" customHeight="1" thickBot="1">
      <c r="A42" s="154"/>
      <c r="B42" s="56"/>
      <c r="C42" s="156"/>
      <c r="D42" s="158"/>
      <c r="E42" s="160"/>
      <c r="F42" s="152"/>
      <c r="G42" s="197"/>
    </row>
    <row r="43" spans="1:7" ht="18" customHeight="1" thickBot="1">
      <c r="A43" s="35"/>
      <c r="B43" s="188" t="s">
        <v>62</v>
      </c>
      <c r="C43" s="188"/>
      <c r="D43" s="188"/>
      <c r="E43" s="58">
        <f>ROUNDDOWN(SUM(E3:E42),0.1)</f>
        <v>274</v>
      </c>
      <c r="F43" s="53" t="s">
        <v>64</v>
      </c>
      <c r="G43" s="36"/>
    </row>
    <row r="44" spans="1:7" ht="17.25" customHeight="1">
      <c r="A44" s="37" t="s">
        <v>3</v>
      </c>
      <c r="B44" s="185" t="s">
        <v>65</v>
      </c>
      <c r="C44" s="185"/>
      <c r="D44" s="185"/>
      <c r="E44" s="185"/>
      <c r="F44" s="186"/>
      <c r="G44" s="187"/>
    </row>
    <row r="45" spans="1:7" ht="17.25" customHeight="1">
      <c r="A45" s="37"/>
      <c r="B45" s="167" t="s">
        <v>66</v>
      </c>
      <c r="C45" s="143"/>
      <c r="D45" s="143"/>
      <c r="E45" s="143"/>
      <c r="F45" s="143"/>
      <c r="G45" s="168"/>
    </row>
    <row r="46" spans="1:7" ht="17.25" customHeight="1">
      <c r="A46" s="37"/>
      <c r="B46" s="167" t="s">
        <v>67</v>
      </c>
      <c r="C46" s="164"/>
      <c r="D46" s="164"/>
      <c r="E46" s="164"/>
      <c r="F46" s="164"/>
      <c r="G46" s="168"/>
    </row>
    <row r="47" spans="1:7" ht="17.25" customHeight="1">
      <c r="A47" s="37"/>
      <c r="B47" s="167" t="s">
        <v>177</v>
      </c>
      <c r="C47" s="169"/>
      <c r="D47" s="169"/>
      <c r="E47" s="169"/>
      <c r="F47" s="169"/>
      <c r="G47" s="170"/>
    </row>
    <row r="48" spans="1:7" ht="17.25" customHeight="1" thickBot="1">
      <c r="A48" s="37"/>
      <c r="B48" s="173"/>
      <c r="C48" s="174"/>
      <c r="D48" s="174"/>
      <c r="E48" s="174"/>
      <c r="F48" s="174"/>
      <c r="G48" s="175"/>
    </row>
    <row r="49" spans="1:8" ht="17.25" customHeight="1">
      <c r="A49" s="176" t="s">
        <v>167</v>
      </c>
      <c r="B49" s="177"/>
      <c r="C49" s="177"/>
      <c r="D49" s="177"/>
      <c r="E49" s="177"/>
      <c r="F49" s="177"/>
      <c r="G49" s="178"/>
      <c r="H49" t="s">
        <v>95</v>
      </c>
    </row>
    <row r="50" spans="1:8" ht="15" customHeight="1">
      <c r="A50" s="180"/>
      <c r="B50" s="166"/>
      <c r="C50" s="166"/>
      <c r="D50" s="166"/>
      <c r="E50" s="166"/>
      <c r="F50" s="166"/>
      <c r="G50" s="181"/>
      <c r="H50" t="s">
        <v>96</v>
      </c>
    </row>
    <row r="51" spans="1:7" ht="18" customHeight="1" thickBot="1">
      <c r="A51" s="171" t="s">
        <v>57</v>
      </c>
      <c r="B51" s="172"/>
      <c r="C51" s="172"/>
      <c r="D51" s="179" t="s">
        <v>56</v>
      </c>
      <c r="E51" s="179"/>
      <c r="F51" s="182"/>
      <c r="G51" s="183"/>
    </row>
    <row r="52" spans="1:8" ht="18" customHeight="1">
      <c r="A52" s="176" t="s">
        <v>91</v>
      </c>
      <c r="B52" s="177"/>
      <c r="C52" s="177"/>
      <c r="D52" s="177"/>
      <c r="E52" s="177"/>
      <c r="F52" s="177"/>
      <c r="G52" s="178"/>
      <c r="H52" t="s">
        <v>113</v>
      </c>
    </row>
    <row r="53" spans="1:8" ht="16.5" customHeight="1">
      <c r="A53" s="180" t="s">
        <v>168</v>
      </c>
      <c r="B53" s="166"/>
      <c r="C53" s="166"/>
      <c r="D53" s="166"/>
      <c r="E53" s="166"/>
      <c r="F53" s="166"/>
      <c r="G53" s="181"/>
      <c r="H53" t="s">
        <v>98</v>
      </c>
    </row>
    <row r="54" spans="1:8" ht="15" customHeight="1">
      <c r="A54" s="44"/>
      <c r="B54" s="45"/>
      <c r="C54" s="45"/>
      <c r="D54" s="45"/>
      <c r="E54" s="45"/>
      <c r="F54" s="45"/>
      <c r="G54" s="38"/>
      <c r="H54" t="s">
        <v>99</v>
      </c>
    </row>
    <row r="55" spans="1:7" ht="18" customHeight="1">
      <c r="A55" s="165" t="s">
        <v>23</v>
      </c>
      <c r="B55" s="166"/>
      <c r="C55" s="166"/>
      <c r="D55" s="166"/>
      <c r="E55" s="166"/>
      <c r="F55" s="166"/>
      <c r="G55" s="181"/>
    </row>
    <row r="56" spans="1:7" ht="18" customHeight="1">
      <c r="A56" s="44" t="s">
        <v>114</v>
      </c>
      <c r="B56" s="184" t="s">
        <v>115</v>
      </c>
      <c r="C56" s="184"/>
      <c r="D56" s="166"/>
      <c r="E56" s="166"/>
      <c r="F56" s="166"/>
      <c r="G56" s="181"/>
    </row>
    <row r="57" spans="1:7" ht="18" customHeight="1" thickBot="1">
      <c r="A57" s="46"/>
      <c r="B57" s="179" t="s">
        <v>116</v>
      </c>
      <c r="C57" s="179"/>
      <c r="D57" s="189" t="s">
        <v>117</v>
      </c>
      <c r="E57" s="172"/>
      <c r="F57" s="172"/>
      <c r="G57" s="183"/>
    </row>
  </sheetData>
  <sheetProtection/>
  <mergeCells count="140">
    <mergeCell ref="E39:E40"/>
    <mergeCell ref="F39:F40"/>
    <mergeCell ref="G39:G40"/>
    <mergeCell ref="A41:A42"/>
    <mergeCell ref="C41:C42"/>
    <mergeCell ref="D41:D42"/>
    <mergeCell ref="E41:E42"/>
    <mergeCell ref="F41:F42"/>
    <mergeCell ref="G41:G42"/>
    <mergeCell ref="A39:A40"/>
    <mergeCell ref="G37:G38"/>
    <mergeCell ref="A35:A36"/>
    <mergeCell ref="C35:C36"/>
    <mergeCell ref="D35:D36"/>
    <mergeCell ref="E35:E36"/>
    <mergeCell ref="F35:F36"/>
    <mergeCell ref="E37:E38"/>
    <mergeCell ref="F37:F38"/>
    <mergeCell ref="C39:C40"/>
    <mergeCell ref="D39:D40"/>
    <mergeCell ref="G33:G34"/>
    <mergeCell ref="A31:A32"/>
    <mergeCell ref="C31:C32"/>
    <mergeCell ref="D31:D32"/>
    <mergeCell ref="G35:G36"/>
    <mergeCell ref="A37:A38"/>
    <mergeCell ref="C37:C38"/>
    <mergeCell ref="D37:D38"/>
    <mergeCell ref="E27:E28"/>
    <mergeCell ref="F27:F28"/>
    <mergeCell ref="E31:E32"/>
    <mergeCell ref="F31:F32"/>
    <mergeCell ref="G31:G32"/>
    <mergeCell ref="A33:A34"/>
    <mergeCell ref="C33:C34"/>
    <mergeCell ref="D33:D34"/>
    <mergeCell ref="E33:E34"/>
    <mergeCell ref="F33:F34"/>
    <mergeCell ref="G27:G28"/>
    <mergeCell ref="A29:A30"/>
    <mergeCell ref="C29:C30"/>
    <mergeCell ref="D29:D30"/>
    <mergeCell ref="E29:E30"/>
    <mergeCell ref="F29:F30"/>
    <mergeCell ref="G29:G30"/>
    <mergeCell ref="A27:A28"/>
    <mergeCell ref="C27:C28"/>
    <mergeCell ref="D27:D28"/>
    <mergeCell ref="G23:G24"/>
    <mergeCell ref="A25:A26"/>
    <mergeCell ref="C25:C26"/>
    <mergeCell ref="D25:D26"/>
    <mergeCell ref="E25:E26"/>
    <mergeCell ref="F25:F26"/>
    <mergeCell ref="G25:G26"/>
    <mergeCell ref="A23:A24"/>
    <mergeCell ref="C23:C24"/>
    <mergeCell ref="D23:D24"/>
    <mergeCell ref="C19:C20"/>
    <mergeCell ref="D19:D20"/>
    <mergeCell ref="E19:E20"/>
    <mergeCell ref="F19:F20"/>
    <mergeCell ref="E23:E24"/>
    <mergeCell ref="F23:F24"/>
    <mergeCell ref="C15:C16"/>
    <mergeCell ref="D15:D16"/>
    <mergeCell ref="G19:G20"/>
    <mergeCell ref="A21:A22"/>
    <mergeCell ref="C21:C22"/>
    <mergeCell ref="D21:D22"/>
    <mergeCell ref="E21:E22"/>
    <mergeCell ref="F21:F22"/>
    <mergeCell ref="G21:G22"/>
    <mergeCell ref="A19:A20"/>
    <mergeCell ref="E15:E16"/>
    <mergeCell ref="F15:F16"/>
    <mergeCell ref="G15:G16"/>
    <mergeCell ref="A17:A18"/>
    <mergeCell ref="C17:C18"/>
    <mergeCell ref="D17:D18"/>
    <mergeCell ref="E17:E18"/>
    <mergeCell ref="F17:F18"/>
    <mergeCell ref="G17:G18"/>
    <mergeCell ref="A15:A16"/>
    <mergeCell ref="G13:G14"/>
    <mergeCell ref="A11:A12"/>
    <mergeCell ref="C11:C12"/>
    <mergeCell ref="D11:D12"/>
    <mergeCell ref="E11:E12"/>
    <mergeCell ref="F11:F12"/>
    <mergeCell ref="G9:G10"/>
    <mergeCell ref="A7:A8"/>
    <mergeCell ref="C7:C8"/>
    <mergeCell ref="D7:D8"/>
    <mergeCell ref="G11:G12"/>
    <mergeCell ref="A13:A14"/>
    <mergeCell ref="C13:C14"/>
    <mergeCell ref="D13:D14"/>
    <mergeCell ref="E13:E14"/>
    <mergeCell ref="F13:F14"/>
    <mergeCell ref="E3:E4"/>
    <mergeCell ref="F3:F4"/>
    <mergeCell ref="E7:E8"/>
    <mergeCell ref="F7:F8"/>
    <mergeCell ref="G7:G8"/>
    <mergeCell ref="A9:A10"/>
    <mergeCell ref="C9:C10"/>
    <mergeCell ref="D9:D10"/>
    <mergeCell ref="E9:E10"/>
    <mergeCell ref="F9:F10"/>
    <mergeCell ref="G3:G4"/>
    <mergeCell ref="A5:A6"/>
    <mergeCell ref="C5:C6"/>
    <mergeCell ref="D5:D6"/>
    <mergeCell ref="E5:E6"/>
    <mergeCell ref="F5:F6"/>
    <mergeCell ref="G5:G6"/>
    <mergeCell ref="A3:A4"/>
    <mergeCell ref="C3:C4"/>
    <mergeCell ref="D3:D4"/>
    <mergeCell ref="A1:G1"/>
    <mergeCell ref="A55:C55"/>
    <mergeCell ref="B56:C56"/>
    <mergeCell ref="B57:C57"/>
    <mergeCell ref="B44:G44"/>
    <mergeCell ref="B43:D43"/>
    <mergeCell ref="D55:G55"/>
    <mergeCell ref="D56:G56"/>
    <mergeCell ref="D57:G57"/>
    <mergeCell ref="A53:G53"/>
    <mergeCell ref="B48:G48"/>
    <mergeCell ref="A52:G52"/>
    <mergeCell ref="B45:G45"/>
    <mergeCell ref="B46:G46"/>
    <mergeCell ref="B47:G47"/>
    <mergeCell ref="A51:C51"/>
    <mergeCell ref="D51:E51"/>
    <mergeCell ref="A49:G49"/>
    <mergeCell ref="A50:G50"/>
    <mergeCell ref="F51:G51"/>
  </mergeCells>
  <printOptions/>
  <pageMargins left="0.4724409448818898" right="0.1968503937007874" top="0.5905511811023623" bottom="0.2755905511811024" header="0.3937007874015748" footer="0.2362204724409449"/>
  <pageSetup horizontalDpi="600" verticalDpi="600" orientation="portrait" paperSize="9" scale="98" r:id="rId2"/>
  <headerFooter alignWithMargins="0">
    <oddHeader>&amp;R&amp;"ＭＳ Ｐゴシック,太字 斜体"記入例（防食業）</oddHead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C12"/>
  <sheetViews>
    <sheetView view="pageBreakPreview" zoomScaleSheetLayoutView="100" zoomScalePageLayoutView="0" workbookViewId="0" topLeftCell="A1">
      <selection activeCell="D30" sqref="D30"/>
    </sheetView>
  </sheetViews>
  <sheetFormatPr defaultColWidth="9.00390625" defaultRowHeight="13.5"/>
  <cols>
    <col min="1" max="1" width="1.75390625" style="0" customWidth="1"/>
    <col min="2" max="2" width="38.75390625" style="0" customWidth="1"/>
    <col min="3" max="3" width="64.125" style="0" customWidth="1"/>
  </cols>
  <sheetData>
    <row r="2" spans="2:3" ht="28.5" customHeight="1">
      <c r="B2" s="202" t="s">
        <v>28</v>
      </c>
      <c r="C2" s="202"/>
    </row>
    <row r="3" spans="2:3" ht="27" customHeight="1">
      <c r="B3" s="23" t="s">
        <v>26</v>
      </c>
      <c r="C3" s="23" t="s">
        <v>27</v>
      </c>
    </row>
    <row r="4" spans="2:3" ht="27" customHeight="1">
      <c r="B4" s="21" t="s">
        <v>50</v>
      </c>
      <c r="C4" s="22" t="s">
        <v>93</v>
      </c>
    </row>
    <row r="5" spans="2:3" ht="27" customHeight="1">
      <c r="B5" s="21" t="s">
        <v>51</v>
      </c>
      <c r="C5" s="22" t="s">
        <v>24</v>
      </c>
    </row>
    <row r="6" spans="2:3" ht="27" customHeight="1">
      <c r="B6" s="21" t="s">
        <v>179</v>
      </c>
      <c r="C6" s="22" t="s">
        <v>92</v>
      </c>
    </row>
    <row r="7" spans="2:3" ht="27" customHeight="1">
      <c r="B7" s="21" t="s">
        <v>180</v>
      </c>
      <c r="C7" s="22" t="s">
        <v>25</v>
      </c>
    </row>
    <row r="8" spans="2:3" ht="27" customHeight="1">
      <c r="B8" s="21" t="s">
        <v>52</v>
      </c>
      <c r="C8" s="22" t="s">
        <v>32</v>
      </c>
    </row>
    <row r="9" ht="6" customHeight="1"/>
    <row r="10" spans="2:3" ht="27" customHeight="1">
      <c r="B10" s="203" t="s">
        <v>29</v>
      </c>
      <c r="C10" s="203"/>
    </row>
    <row r="11" spans="2:3" ht="27" customHeight="1">
      <c r="B11" s="203" t="s">
        <v>30</v>
      </c>
      <c r="C11" s="203"/>
    </row>
    <row r="12" spans="2:3" ht="27" customHeight="1">
      <c r="B12" s="203" t="s">
        <v>31</v>
      </c>
      <c r="C12" s="203"/>
    </row>
  </sheetData>
  <sheetProtection/>
  <mergeCells count="4">
    <mergeCell ref="B2:C2"/>
    <mergeCell ref="B10:C10"/>
    <mergeCell ref="B11:C11"/>
    <mergeCell ref="B12:C12"/>
  </mergeCells>
  <hyperlinks>
    <hyperlink ref="C7" r:id="rId1" display="http://www.jcca.or.jp/qualification/cpd/download.html"/>
    <hyperlink ref="C5" r:id="rId2" display="http://www.engineer.or.jp/cpd/cpdtable20080401.html#kadai&amp;kubun"/>
    <hyperlink ref="C6" r:id="rId3" display="http://www.ejcm.or.jp/new_cpds/pdf/07cpdsguide070221.pdf"/>
    <hyperlink ref="C4" r:id="rId4" display="http://www.jsce.or.jp/opcet/01cpd/CPD_guidebook_0401.pdf"/>
    <hyperlink ref="C8" r:id="rId5" display="http://g-cpd.jiban.or.jp/index.html"/>
  </hyperlinks>
  <printOptions/>
  <pageMargins left="0.59" right="0.2" top="1" bottom="1" header="0.59" footer="0.512"/>
  <pageSetup fitToHeight="1" fitToWidth="1" horizontalDpi="600" verticalDpi="600" orientation="landscape" paperSize="9"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財団法人沿岸技術研究センター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ソフト管理者</dc:creator>
  <cp:keywords/>
  <dc:description/>
  <cp:lastModifiedBy>ソフト管理者</cp:lastModifiedBy>
  <cp:lastPrinted>2014-09-11T02:26:40Z</cp:lastPrinted>
  <dcterms:created xsi:type="dcterms:W3CDTF">2009-05-26T05:07:02Z</dcterms:created>
  <dcterms:modified xsi:type="dcterms:W3CDTF">2014-09-29T02:16:12Z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