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350" tabRatio="786" activeTab="0"/>
  </bookViews>
  <sheets>
    <sheet name="（様式Ⅰ－ｃ）継続学習記録" sheetId="1" r:id="rId1"/>
    <sheet name="Ⅱ業務経歴書（PC記入用）" sheetId="2" r:id="rId2"/>
    <sheet name="Ⅱ（手書用）" sheetId="3" r:id="rId3"/>
    <sheet name="Ⅱ（記入例コンサル)" sheetId="4" r:id="rId4"/>
    <sheet name="Ⅱ(記入例建設業)" sheetId="5" r:id="rId5"/>
    <sheet name="Ⅱ(記入例防食)" sheetId="6" r:id="rId6"/>
    <sheet name="（参考）主な団体のＣＰＤガイド" sheetId="7" r:id="rId7"/>
  </sheets>
  <definedNames>
    <definedName name="_xlnm.Print_Area" localSheetId="0">'（様式Ⅰ－ｃ）継続学習記録'!$A$1:$H$32</definedName>
    <definedName name="_xlnm.Print_Area" localSheetId="3">'Ⅱ（記入例コンサル)'!$A$1:$G$57</definedName>
    <definedName name="_xlnm.Print_Area" localSheetId="4">'Ⅱ(記入例建設業)'!$A$1:$G$57</definedName>
    <definedName name="_xlnm.Print_Area" localSheetId="5">'Ⅱ(記入例防食)'!$A$1:$G$57</definedName>
    <definedName name="_xlnm.Print_Area" localSheetId="2">'Ⅱ（手書用）'!$A$1:$G$57</definedName>
    <definedName name="_xlnm.Print_Area" localSheetId="1">'Ⅱ業務経歴書（PC記入用）'!$A$1:$G$57</definedName>
  </definedNames>
  <calcPr fullCalcOnLoad="1"/>
</workbook>
</file>

<file path=xl/sharedStrings.xml><?xml version="1.0" encoding="utf-8"?>
<sst xmlns="http://schemas.openxmlformats.org/spreadsheetml/2006/main" count="304" uniqueCount="117">
  <si>
    <t>注１）</t>
  </si>
  <si>
    <t>会社名・事務所名</t>
  </si>
  <si>
    <t>団体名</t>
  </si>
  <si>
    <t>ＣＰＤ制度のガイドなどのアドレス</t>
  </si>
  <si>
    <t>主な団体のＣＰＤガイド掲載情報</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</si>
  <si>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</si>
  <si>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</si>
  <si>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注３）ＣＰＤ単位の証明は5年分まとめてとれない団体がありますので
　　　証明書の取得には証明期間について、十分注意してください。</t>
  </si>
  <si>
    <t>（様式Ⅱ－１）海洋・港湾構造物維持管理士　業務経歴書（資格更新用）</t>
  </si>
  <si>
    <t>（様式Ⅰ－ｃ）海洋・港湾構造物維持管理士向け継続学習記録</t>
  </si>
  <si>
    <t>③＝①*②
申請単位</t>
  </si>
  <si>
    <t>講演会等名称（発表題目）等</t>
  </si>
  <si>
    <t>継続学習単位合計</t>
  </si>
  <si>
    <t>２０　　年　　月　　日</t>
  </si>
  <si>
    <t>公益社団法人　土木学会</t>
  </si>
  <si>
    <t>公益社団法人　日本技術士会</t>
  </si>
  <si>
    <t>公益社団法人　地盤工学会</t>
  </si>
  <si>
    <t>従事期間
開始/完了</t>
  </si>
  <si>
    <t>勤務先、所属（部課名）、役職</t>
  </si>
  <si>
    <t>①*②*５
業務実
績単位</t>
  </si>
  <si>
    <t>自筆署名：</t>
  </si>
  <si>
    <t>登録番号：</t>
  </si>
  <si>
    <r>
      <t xml:space="preserve">①
月数
</t>
    </r>
    <r>
      <rPr>
        <b/>
        <vertAlign val="superscript"/>
        <sz val="10"/>
        <rFont val="ＭＳ Ｐゴシック"/>
        <family val="3"/>
      </rPr>
      <t>注１）</t>
    </r>
  </si>
  <si>
    <r>
      <t>業務実績単位合計</t>
    </r>
    <r>
      <rPr>
        <b/>
        <vertAlign val="superscript"/>
        <sz val="11"/>
        <rFont val="ＭＳ Ｐゴシック"/>
        <family val="3"/>
      </rPr>
      <t>注２）</t>
    </r>
  </si>
  <si>
    <t>注２）小数点以下切捨て</t>
  </si>
  <si>
    <t>原則として件名ごとに記載すること。同類の複数業務を並行実施した場合は主な業務名に等を付して記載すること。</t>
  </si>
  <si>
    <t>コリンズ・テクリス登録業務は件名と登録番号を記載し、従事期間は契約工期に準備2ヶ月、整理1ヶ月を加えても良い。</t>
  </si>
  <si>
    <t>管理職は管理責任を負う複数の部下の業務を統括管理する業務として、業務内容を記載しても良い。</t>
  </si>
  <si>
    <t>No.</t>
  </si>
  <si>
    <t>*3.0　　*2.0</t>
  </si>
  <si>
    <t>２）　重みは通常Ｗ＝3.0ですが、様式Ⅰ－ａに登録済みの場合はＷ＝2.0です。</t>
  </si>
  <si>
    <r>
      <t>②重みＷ</t>
    </r>
    <r>
      <rPr>
        <vertAlign val="superscript"/>
        <sz val="10"/>
        <rFont val="ＭＳ Ｐゴシック"/>
        <family val="3"/>
      </rPr>
      <t>２）</t>
    </r>
    <r>
      <rPr>
        <sz val="10"/>
        <rFont val="ＭＳ Ｐゴシック"/>
        <family val="3"/>
      </rPr>
      <t xml:space="preserve">
該当を○で囲む</t>
    </r>
  </si>
  <si>
    <t>学習形態</t>
  </si>
  <si>
    <r>
      <t>分類</t>
    </r>
    <r>
      <rPr>
        <vertAlign val="superscript"/>
        <sz val="10"/>
        <rFont val="ＭＳ Ｐゴシック"/>
        <family val="3"/>
      </rPr>
      <t>１）</t>
    </r>
  </si>
  <si>
    <t>①土木学会認定単位</t>
  </si>
  <si>
    <t>申請者氏名</t>
  </si>
  <si>
    <t>登録番号</t>
  </si>
  <si>
    <t>〇業務経歴証明</t>
  </si>
  <si>
    <t>記入における注意事項</t>
  </si>
  <si>
    <r>
      <t>【誓約書】</t>
    </r>
    <r>
      <rPr>
        <sz val="11"/>
        <color indexed="20"/>
        <rFont val="ＭＳ Ｐゴシック"/>
        <family val="3"/>
      </rPr>
      <t>必須</t>
    </r>
  </si>
  <si>
    <t>　受験者本人が自筆にて署名して下さい。</t>
  </si>
  <si>
    <t>　同一期間に複数の業務に携わった場合は代表的なものを記入して下さい。</t>
  </si>
  <si>
    <r>
      <t>　受験者の業務経歴を証明できる方の所属氏名等を記入し</t>
    </r>
    <r>
      <rPr>
        <sz val="11"/>
        <color indexed="20"/>
        <rFont val="ＭＳ Ｐゴシック"/>
        <family val="3"/>
      </rPr>
      <t>、証明【公印】</t>
    </r>
    <r>
      <rPr>
        <sz val="11"/>
        <color indexed="8"/>
        <rFont val="ＭＳ Ｐゴシック"/>
        <family val="3"/>
      </rPr>
      <t>を受けて下さい。</t>
    </r>
  </si>
  <si>
    <t>　申込者ご自身が代表者である場合、ご自身で証明して下さい。</t>
  </si>
  <si>
    <r>
      <t>【業務経歴書】</t>
    </r>
    <r>
      <rPr>
        <sz val="11"/>
        <color indexed="20"/>
        <rFont val="ＭＳ Ｐゴシック"/>
        <family val="3"/>
      </rPr>
      <t>必須</t>
    </r>
  </si>
  <si>
    <t xml:space="preserve">  １ページに収まる様、記入例を参考に詳細に記入してください。</t>
  </si>
  <si>
    <t xml:space="preserve">  CPD単位認定要領表をよく読んで記入して下さい。</t>
  </si>
  <si>
    <t>Ｎｏ</t>
  </si>
  <si>
    <t>②
重みＷ
ａ．1.0
ｂ．0.5</t>
  </si>
  <si>
    <t>○○コンサルタント㈱
○○支社○○部○○係</t>
  </si>
  <si>
    <t>同上</t>
  </si>
  <si>
    <t>同上
○○部○○課</t>
  </si>
  <si>
    <t>同上</t>
  </si>
  <si>
    <t>同上</t>
  </si>
  <si>
    <t>同上
○○支社○○部○○課</t>
  </si>
  <si>
    <t>【業務経歴証明】</t>
  </si>
  <si>
    <t>　</t>
  </si>
  <si>
    <t>証明者役職</t>
  </si>
  <si>
    <t>証明者氏名</t>
  </si>
  <si>
    <t>　　　　　　　　　　　　印</t>
  </si>
  <si>
    <t>○○防食株式会社
○○支店技術課</t>
  </si>
  <si>
    <t>同上
○○事業部港湾課</t>
  </si>
  <si>
    <t>同上
○○支店工事課</t>
  </si>
  <si>
    <t>同上
○○部開発課</t>
  </si>
  <si>
    <t>○○港○○護岸鋼矢板の腐食調査および補修設計他
港湾施設の補修に関する調査・設計・工事監理</t>
  </si>
  <si>
    <t>○○港○○鋼管矢板岸壁防食工法の設計・見積り他
港湾施設の防食に関する調査・設計・積算</t>
  </si>
  <si>
    <t>○○港○○桟橋鋼管杭防食工事監理他
港湾施設の防食に関する調査・設計・工事監理</t>
  </si>
  <si>
    <t>鋼管杭、鋼矢板用の被覆防食工法の品質向上に関する調査、実験等の開発業務他</t>
  </si>
  <si>
    <t>○○港○○桟橋上部工補修に関する調査、設計他
港湾施設の補修に関する調査・設計・工事監理</t>
  </si>
  <si>
    <t>○○港○○護岸復旧工事施工管理業務、テクリス番号：0000000000</t>
  </si>
  <si>
    <t>○○港○○臨港道路設計業務他、テクリス番号：1234561234</t>
  </si>
  <si>
    <t>○○漁港○○物揚場改良基本設計業務他、テクリス番号：3333333333</t>
  </si>
  <si>
    <t>○○港外港地区○○防波堤細部設計業務他、テクリス番号：12332112</t>
  </si>
  <si>
    <t>○○港○○岸壁補修等設計業務、テクリス番号：3213213211</t>
  </si>
  <si>
    <t>○○海岸保全施設耐震対策検討業務他、テクリス番号：4563214566</t>
  </si>
  <si>
    <t>○○港港湾構造物老朽化調査、テクリス番号：5555555555</t>
  </si>
  <si>
    <t>○○港○○地区耐震強化岸壁の耐震性能調査他、テクリス番号：9999999999</t>
  </si>
  <si>
    <t>　上記まで記入して印刷後、以下の欄に記入して下さい。</t>
  </si>
  <si>
    <t>同上
○○支店土木部技術係長</t>
  </si>
  <si>
    <t>○○電力○○発電所構内道路設計業務他</t>
  </si>
  <si>
    <t>○○製作所○○工場○○護岸（重力式）復旧工事設計業務他</t>
  </si>
  <si>
    <t>同上
○○支店　○○作業主任</t>
  </si>
  <si>
    <t>○○製作所○○工場○○護岸（矢板式）復旧工事</t>
  </si>
  <si>
    <t>同上
○○支店　○○作業所長</t>
  </si>
  <si>
    <t>○○電力○○発電所○○岸壁（直杭式桟橋）築造工事</t>
  </si>
  <si>
    <t>○○漁港沖防波堤延伸工事他</t>
  </si>
  <si>
    <t>１）　「分類」には、Ａ～Cを記入すること（Ａ講演会等への参加、Ｂ講演会等の発表・事例集等論文掲載、Ｃその他）</t>
  </si>
  <si>
    <t>　月数は、3日間で0.1月として算定して下さい。</t>
  </si>
  <si>
    <t>　従事期間を入力すると、月数は自動計算されます。</t>
  </si>
  <si>
    <t>（様式Ⅱ）海洋・港湾構造物維持管理士　業務経歴書（資格更新用）</t>
  </si>
  <si>
    <t>（様式Ⅱ）海洋・港湾構造物維持管理士　業務経歴書（資格更新用）　手書用</t>
  </si>
  <si>
    <r>
      <t>業務の内容</t>
    </r>
    <r>
      <rPr>
        <b/>
        <vertAlign val="superscript"/>
        <sz val="10"/>
        <rFont val="ＭＳ Ｐゴシック"/>
        <family val="3"/>
      </rPr>
      <t>注１）</t>
    </r>
    <r>
      <rPr>
        <b/>
        <sz val="10"/>
        <rFont val="ＭＳ Ｐゴシック"/>
        <family val="3"/>
      </rPr>
      <t xml:space="preserve">
（契約業務名等、コリンズ・テクリス登録番号）</t>
    </r>
  </si>
  <si>
    <t>○○港○○海岸洗掘対策基礎資料策定調査</t>
  </si>
  <si>
    <t>○○港○○バース岸壁腐食度調査他</t>
  </si>
  <si>
    <t>○○建設㈱
○○支店○○営業所工事係</t>
  </si>
  <si>
    <t>○○港○○防波堤ケーソン据付工事、コリンズ番号：9999999999</t>
  </si>
  <si>
    <t>（西暦）　　　　年度～　　　　年度</t>
  </si>
  <si>
    <t>【誓約書】業務経歴の記載事項に相違が無いことを誓約します。　　　　　　　　　（西暦）　　　  年　  月  　日</t>
  </si>
  <si>
    <t>上記の業務経歴の記載について、相違ないことを証明します。　　　　　　　　　　（西暦）　　  　年  　月  　日</t>
  </si>
  <si>
    <t>実施年月日（西暦）</t>
  </si>
  <si>
    <t>低反射防波堤水理実験補助業務</t>
  </si>
  <si>
    <t>下記、「誓約書」「業務経歴証明」は、全て記入してください。</t>
  </si>
  <si>
    <t>（一社）全国土木施工管理技士会連合会</t>
  </si>
  <si>
    <t>（一社）建設コンサルタンツ協会</t>
  </si>
  <si>
    <t>http://committees.jsce.or.jp/opcet/01_guidebook</t>
  </si>
  <si>
    <t>http://www.engineer.or.jp/c_topics/003/003013.html</t>
  </si>
  <si>
    <t>http://www.jcca.or.jp/qualification/cpd/index.html</t>
  </si>
  <si>
    <t>http://www.jiban.or.jp/gcpd/G-CPD.html</t>
  </si>
  <si>
    <t>Ｎｏ</t>
  </si>
  <si>
    <t>②
重みＷ
ａ．1.0
ｂ．0.5</t>
  </si>
  <si>
    <t>登録番号：</t>
  </si>
  <si>
    <t>【業務経歴証明】</t>
  </si>
  <si>
    <t>　</t>
  </si>
  <si>
    <t>証明者役職</t>
  </si>
  <si>
    <t>証明者氏名</t>
  </si>
  <si>
    <t>　　　　　　　　　　　　印</t>
  </si>
  <si>
    <t>https://www.ejcm.or.jp/about-cpds/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</si>
</sst>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 numFmtId="182" formatCode="[&lt;=999]000;[&lt;=9999]000\-00;000\-0000"/>
    <numFmt numFmtId="183" formatCode="0.0_);[Red]\(0.0\)"/>
    <numFmt numFmtId="184"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Ｐゴシック"/>
      <family val="3"/>
    </font>
    <font>
      <sz val="11"/>
      <color indexed="8"/>
      <name val="ＭＳ Ｐゴシック"/>
      <family val="3"/>
    </font>
    <font>
      <sz val="9"/>
      <name val="ＭＳ Ｐゴシック"/>
      <family val="3"/>
    </font>
    <font>
      <sz val="11"/>
      <color indexed="20"/>
      <name val="ＭＳ Ｐゴシック"/>
      <family val="3"/>
    </font>
    <font>
      <b/>
      <sz val="14"/>
      <name val="ＭＳ Ｐゴシック"/>
      <family val="3"/>
    </font>
    <font>
      <sz val="10"/>
      <name val="ＭＳ Ｐゴシック"/>
      <family val="3"/>
    </font>
    <font>
      <vertAlign val="superscript"/>
      <sz val="10"/>
      <name val="ＭＳ Ｐゴシック"/>
      <family val="3"/>
    </font>
    <font>
      <sz val="10.5"/>
      <name val="ＭＳ 明朝"/>
      <family val="1"/>
    </font>
    <font>
      <b/>
      <sz val="11"/>
      <name val="ＭＳ Ｐゴシック"/>
      <family val="3"/>
    </font>
    <font>
      <b/>
      <sz val="10"/>
      <name val="ＭＳ Ｐゴシック"/>
      <family val="3"/>
    </font>
    <font>
      <b/>
      <vertAlign val="superscript"/>
      <sz val="10"/>
      <name val="ＭＳ Ｐゴシック"/>
      <family val="3"/>
    </font>
    <font>
      <b/>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style="medium"/>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3" fillId="0" borderId="0" applyNumberFormat="0" applyFill="0" applyBorder="0" applyAlignment="0" applyProtection="0"/>
    <xf numFmtId="0" fontId="47" fillId="31" borderId="0" applyNumberFormat="0" applyBorder="0" applyAlignment="0" applyProtection="0"/>
  </cellStyleXfs>
  <cellXfs count="109">
    <xf numFmtId="0" fontId="0" fillId="0" borderId="0" xfId="0"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0" xfId="0" applyFont="1" applyAlignment="1">
      <alignment horizontal="center" vertical="center"/>
    </xf>
    <xf numFmtId="0" fontId="0" fillId="0" borderId="10" xfId="0" applyBorder="1" applyAlignment="1">
      <alignment vertical="center"/>
    </xf>
    <xf numFmtId="0" fontId="11" fillId="0" borderId="10" xfId="0" applyFont="1" applyBorder="1" applyAlignment="1">
      <alignment vertical="center"/>
    </xf>
    <xf numFmtId="0" fontId="2" fillId="0" borderId="10" xfId="43" applyBorder="1" applyAlignment="1" applyProtection="1">
      <alignment vertical="center"/>
      <protection/>
    </xf>
    <xf numFmtId="0" fontId="0" fillId="0" borderId="10" xfId="0" applyBorder="1" applyAlignment="1">
      <alignment horizontal="center" vertical="center"/>
    </xf>
    <xf numFmtId="0" fontId="9" fillId="0" borderId="11" xfId="0"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9" fillId="0" borderId="12" xfId="0" applyFont="1" applyBorder="1" applyAlignment="1">
      <alignment horizontal="center" vertical="top"/>
    </xf>
    <xf numFmtId="0" fontId="12" fillId="0" borderId="13" xfId="0" applyFont="1" applyBorder="1" applyAlignment="1">
      <alignment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9" fillId="0" borderId="10" xfId="0" applyFont="1" applyBorder="1" applyAlignment="1">
      <alignment vertical="center"/>
    </xf>
    <xf numFmtId="0" fontId="9" fillId="0" borderId="20" xfId="0" applyFont="1" applyBorder="1" applyAlignment="1">
      <alignment horizontal="center" vertical="center" wrapText="1"/>
    </xf>
    <xf numFmtId="0" fontId="9" fillId="0" borderId="20" xfId="0" applyFont="1" applyBorder="1" applyAlignment="1">
      <alignment vertical="center"/>
    </xf>
    <xf numFmtId="0" fontId="9" fillId="0" borderId="21" xfId="0" applyFont="1" applyBorder="1" applyAlignment="1">
      <alignment horizontal="right" vertical="center"/>
    </xf>
    <xf numFmtId="0" fontId="9" fillId="0" borderId="0" xfId="0" applyFont="1" applyBorder="1" applyAlignment="1">
      <alignment vertical="center"/>
    </xf>
    <xf numFmtId="0" fontId="13" fillId="0" borderId="18" xfId="0" applyFont="1" applyBorder="1" applyAlignment="1">
      <alignment horizontal="center" vertical="center" wrapText="1"/>
    </xf>
    <xf numFmtId="181" fontId="6" fillId="0" borderId="22" xfId="0" applyNumberFormat="1" applyFont="1" applyBorder="1" applyAlignment="1">
      <alignment horizontal="center" vertical="center" wrapText="1"/>
    </xf>
    <xf numFmtId="181" fontId="6" fillId="0" borderId="23" xfId="0" applyNumberFormat="1" applyFont="1" applyBorder="1" applyAlignment="1">
      <alignment horizontal="center" vertical="center" wrapText="1"/>
    </xf>
    <xf numFmtId="0" fontId="0" fillId="0" borderId="0" xfId="0" applyAlignment="1">
      <alignment vertical="center" wrapText="1"/>
    </xf>
    <xf numFmtId="184" fontId="12" fillId="32" borderId="18" xfId="0" applyNumberFormat="1" applyFont="1" applyFill="1" applyBorder="1" applyAlignment="1">
      <alignment vertical="center"/>
    </xf>
    <xf numFmtId="181" fontId="6" fillId="0" borderId="22" xfId="0" applyNumberFormat="1" applyFont="1" applyFill="1" applyBorder="1" applyAlignment="1">
      <alignment horizontal="center" vertical="center" wrapText="1"/>
    </xf>
    <xf numFmtId="181" fontId="6" fillId="0" borderId="23" xfId="0" applyNumberFormat="1" applyFont="1" applyFill="1" applyBorder="1" applyAlignment="1">
      <alignment horizontal="center" vertical="center" wrapText="1"/>
    </xf>
    <xf numFmtId="184" fontId="12" fillId="0" borderId="18" xfId="0" applyNumberFormat="1" applyFont="1" applyFill="1" applyBorder="1" applyAlignment="1">
      <alignment vertical="center"/>
    </xf>
    <xf numFmtId="0" fontId="12" fillId="0" borderId="0" xfId="0" applyFont="1" applyAlignment="1">
      <alignment vertical="center"/>
    </xf>
    <xf numFmtId="0" fontId="8" fillId="0" borderId="0" xfId="0" applyFont="1" applyAlignment="1">
      <alignment horizontal="center"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vertical="center"/>
    </xf>
    <xf numFmtId="0" fontId="9" fillId="0" borderId="20" xfId="0" applyFont="1" applyBorder="1" applyAlignment="1">
      <alignment horizontal="right" vertical="center"/>
    </xf>
    <xf numFmtId="0" fontId="0" fillId="0" borderId="25" xfId="0" applyBorder="1" applyAlignment="1">
      <alignment horizontal="right" vertical="center"/>
    </xf>
    <xf numFmtId="0" fontId="9" fillId="0" borderId="20" xfId="0" applyFont="1" applyBorder="1" applyAlignment="1">
      <alignment vertical="center"/>
    </xf>
    <xf numFmtId="0" fontId="9" fillId="0" borderId="25" xfId="0" applyFont="1" applyBorder="1" applyAlignment="1">
      <alignment vertical="center"/>
    </xf>
    <xf numFmtId="0" fontId="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9"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9" fillId="0" borderId="26" xfId="0" applyFont="1" applyBorder="1" applyAlignment="1">
      <alignment horizontal="center" vertical="center" wrapText="1"/>
    </xf>
    <xf numFmtId="0" fontId="0" fillId="0" borderId="1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2" fillId="0" borderId="12"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12" xfId="0" applyFont="1" applyBorder="1" applyAlignment="1">
      <alignment horizontal="right" vertical="center"/>
    </xf>
    <xf numFmtId="0" fontId="12" fillId="0" borderId="0" xfId="0" applyFont="1" applyBorder="1" applyAlignment="1">
      <alignment horizontal="right" vertical="center"/>
    </xf>
    <xf numFmtId="0" fontId="12" fillId="0" borderId="29" xfId="0" applyFont="1" applyBorder="1" applyAlignment="1">
      <alignment horizontal="right" vertical="center"/>
    </xf>
    <xf numFmtId="0" fontId="12" fillId="0" borderId="29" xfId="0" applyFont="1" applyBorder="1" applyAlignment="1">
      <alignment horizontal="center"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3" fillId="0" borderId="19" xfId="0" applyFont="1" applyBorder="1" applyAlignment="1">
      <alignment vertical="center"/>
    </xf>
    <xf numFmtId="0" fontId="13" fillId="0" borderId="29" xfId="0" applyFont="1" applyBorder="1" applyAlignment="1">
      <alignment vertical="center"/>
    </xf>
    <xf numFmtId="0" fontId="12" fillId="0" borderId="18" xfId="0" applyFont="1" applyBorder="1" applyAlignment="1">
      <alignment horizontal="right" vertical="center"/>
    </xf>
    <xf numFmtId="0" fontId="9" fillId="0" borderId="0" xfId="0" applyFont="1" applyBorder="1" applyAlignment="1">
      <alignment vertical="center" wrapText="1"/>
    </xf>
    <xf numFmtId="0" fontId="0" fillId="0" borderId="0" xfId="0" applyBorder="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9" fillId="0" borderId="29"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183" fontId="9" fillId="32" borderId="36" xfId="0" applyNumberFormat="1" applyFont="1" applyFill="1" applyBorder="1" applyAlignment="1">
      <alignment vertical="center"/>
    </xf>
    <xf numFmtId="183" fontId="9" fillId="32" borderId="37" xfId="0" applyNumberFormat="1" applyFont="1" applyFill="1" applyBorder="1" applyAlignment="1">
      <alignment vertical="center"/>
    </xf>
    <xf numFmtId="176" fontId="9" fillId="0" borderId="36" xfId="0" applyNumberFormat="1" applyFont="1" applyBorder="1" applyAlignment="1">
      <alignment horizontal="center" vertical="center" wrapText="1"/>
    </xf>
    <xf numFmtId="176" fontId="9" fillId="0" borderId="37" xfId="0" applyNumberFormat="1" applyFont="1" applyBorder="1" applyAlignment="1">
      <alignment horizontal="center" vertical="center" wrapText="1"/>
    </xf>
    <xf numFmtId="176" fontId="9" fillId="32" borderId="38" xfId="0" applyNumberFormat="1" applyFont="1" applyFill="1" applyBorder="1" applyAlignment="1">
      <alignment vertical="center"/>
    </xf>
    <xf numFmtId="176" fontId="9" fillId="32" borderId="39" xfId="0" applyNumberFormat="1" applyFont="1" applyFill="1" applyBorder="1" applyAlignment="1">
      <alignment vertical="center"/>
    </xf>
    <xf numFmtId="0" fontId="9" fillId="0" borderId="34" xfId="0" applyFont="1" applyBorder="1" applyAlignment="1">
      <alignment vertical="center"/>
    </xf>
    <xf numFmtId="0" fontId="9" fillId="0" borderId="40" xfId="0" applyFont="1" applyBorder="1" applyAlignment="1">
      <alignment vertical="center"/>
    </xf>
    <xf numFmtId="0" fontId="0" fillId="0" borderId="40" xfId="0" applyBorder="1" applyAlignment="1">
      <alignment vertical="center"/>
    </xf>
    <xf numFmtId="0" fontId="9" fillId="0" borderId="34" xfId="0" applyFont="1" applyBorder="1" applyAlignment="1">
      <alignment vertical="center" wrapText="1"/>
    </xf>
    <xf numFmtId="0" fontId="8" fillId="0" borderId="0" xfId="0" applyFont="1" applyBorder="1" applyAlignment="1">
      <alignment horizontal="center" vertical="center"/>
    </xf>
    <xf numFmtId="176" fontId="9" fillId="0" borderId="38" xfId="0" applyNumberFormat="1" applyFont="1" applyFill="1" applyBorder="1" applyAlignment="1">
      <alignment vertical="center"/>
    </xf>
    <xf numFmtId="176" fontId="9" fillId="0" borderId="39" xfId="0" applyNumberFormat="1" applyFont="1" applyFill="1" applyBorder="1" applyAlignment="1">
      <alignment vertical="center"/>
    </xf>
    <xf numFmtId="183" fontId="9" fillId="0" borderId="36" xfId="0" applyNumberFormat="1" applyFont="1" applyFill="1" applyBorder="1" applyAlignment="1">
      <alignment vertical="center"/>
    </xf>
    <xf numFmtId="183" fontId="9" fillId="0" borderId="37" xfId="0" applyNumberFormat="1" applyFont="1" applyFill="1" applyBorder="1" applyAlignment="1">
      <alignment vertical="center"/>
    </xf>
    <xf numFmtId="176" fontId="9" fillId="0" borderId="36" xfId="0" applyNumberFormat="1" applyFont="1" applyFill="1" applyBorder="1" applyAlignment="1">
      <alignment horizontal="center" vertical="center" wrapText="1"/>
    </xf>
    <xf numFmtId="176" fontId="9" fillId="0" borderId="37" xfId="0" applyNumberFormat="1" applyFont="1" applyFill="1" applyBorder="1" applyAlignment="1">
      <alignment horizontal="center" vertical="center" wrapText="1"/>
    </xf>
    <xf numFmtId="0" fontId="12" fillId="0" borderId="18" xfId="0" applyFont="1" applyFill="1" applyBorder="1" applyAlignment="1">
      <alignment horizontal="right" vertical="center"/>
    </xf>
    <xf numFmtId="0" fontId="9" fillId="0" borderId="40"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xf>
    <xf numFmtId="0" fontId="9" fillId="0" borderId="35" xfId="0" applyFont="1" applyBorder="1" applyAlignment="1">
      <alignment vertical="center" wrapText="1"/>
    </xf>
    <xf numFmtId="0" fontId="6" fillId="0" borderId="40" xfId="0" applyFont="1" applyBorder="1" applyAlignment="1">
      <alignment vertical="center"/>
    </xf>
    <xf numFmtId="0" fontId="12" fillId="0" borderId="41" xfId="0" applyFont="1" applyBorder="1" applyAlignment="1">
      <alignment horizontal="center" vertical="center"/>
    </xf>
    <xf numFmtId="0" fontId="11" fillId="0" borderId="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12</xdr:row>
      <xdr:rowOff>133350</xdr:rowOff>
    </xdr:from>
    <xdr:to>
      <xdr:col>19</xdr:col>
      <xdr:colOff>647700</xdr:colOff>
      <xdr:row>45</xdr:row>
      <xdr:rowOff>0</xdr:rowOff>
    </xdr:to>
    <xdr:pic>
      <xdr:nvPicPr>
        <xdr:cNvPr id="1" name="Picture 1"/>
        <xdr:cNvPicPr preferRelativeResize="1">
          <a:picLocks noChangeAspect="1"/>
        </xdr:cNvPicPr>
      </xdr:nvPicPr>
      <xdr:blipFill>
        <a:blip r:embed="rId1"/>
        <a:stretch>
          <a:fillRect/>
        </a:stretch>
      </xdr:blipFill>
      <xdr:spPr>
        <a:xfrm>
          <a:off x="8401050" y="2800350"/>
          <a:ext cx="8086725" cy="56769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619125</xdr:colOff>
      <xdr:row>14</xdr:row>
      <xdr:rowOff>66675</xdr:rowOff>
    </xdr:from>
    <xdr:to>
      <xdr:col>19</xdr:col>
      <xdr:colOff>476250</xdr:colOff>
      <xdr:row>46</xdr:row>
      <xdr:rowOff>57150</xdr:rowOff>
    </xdr:to>
    <xdr:pic>
      <xdr:nvPicPr>
        <xdr:cNvPr id="1" name="Picture 1"/>
        <xdr:cNvPicPr preferRelativeResize="1">
          <a:picLocks noChangeAspect="1"/>
        </xdr:cNvPicPr>
      </xdr:nvPicPr>
      <xdr:blipFill>
        <a:blip r:embed="rId1"/>
        <a:stretch>
          <a:fillRect/>
        </a:stretch>
      </xdr:blipFill>
      <xdr:spPr>
        <a:xfrm>
          <a:off x="8229600" y="3076575"/>
          <a:ext cx="8086725" cy="56769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12</xdr:row>
      <xdr:rowOff>152400</xdr:rowOff>
    </xdr:from>
    <xdr:to>
      <xdr:col>19</xdr:col>
      <xdr:colOff>514350</xdr:colOff>
      <xdr:row>45</xdr:row>
      <xdr:rowOff>19050</xdr:rowOff>
    </xdr:to>
    <xdr:pic>
      <xdr:nvPicPr>
        <xdr:cNvPr id="1" name="Picture 1"/>
        <xdr:cNvPicPr preferRelativeResize="1">
          <a:picLocks noChangeAspect="1"/>
        </xdr:cNvPicPr>
      </xdr:nvPicPr>
      <xdr:blipFill>
        <a:blip r:embed="rId1"/>
        <a:stretch>
          <a:fillRect/>
        </a:stretch>
      </xdr:blipFill>
      <xdr:spPr>
        <a:xfrm>
          <a:off x="8267700" y="2819400"/>
          <a:ext cx="8086725" cy="56769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committees.jsce.or.jp/opcet/01_guidebook" TargetMode="External" /><Relationship Id="rId2" Type="http://schemas.openxmlformats.org/officeDocument/2006/relationships/hyperlink" Target="http://www.engineer.or.jp/c_topics/003/003013.html" TargetMode="External" /><Relationship Id="rId3" Type="http://schemas.openxmlformats.org/officeDocument/2006/relationships/hyperlink" Target="http://www.jcca.or.jp/qualification/cpd/index.html" TargetMode="External" /><Relationship Id="rId4" Type="http://schemas.openxmlformats.org/officeDocument/2006/relationships/hyperlink" Target="http://www.jiban.or.jp/gcpd/G-CPD.html" TargetMode="External" /><Relationship Id="rId5" Type="http://schemas.openxmlformats.org/officeDocument/2006/relationships/hyperlink" Target="https://www.ejcm.or.jp/about-cpds/" TargetMode="External" /><Relationship Id="rId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2"/>
  <sheetViews>
    <sheetView tabSelected="1" view="pageBreakPreview" zoomScaleSheetLayoutView="100" zoomScalePageLayoutView="0" workbookViewId="0" topLeftCell="A1">
      <selection activeCell="A1" sqref="A1:G1"/>
    </sheetView>
  </sheetViews>
  <sheetFormatPr defaultColWidth="9.00390625" defaultRowHeight="13.5"/>
  <cols>
    <col min="1" max="1" width="3.125" style="0" customWidth="1"/>
    <col min="2" max="2" width="6.625" style="0" customWidth="1"/>
    <col min="3" max="3" width="15.625" style="0" customWidth="1"/>
    <col min="4" max="4" width="12.625" style="0" customWidth="1"/>
    <col min="5" max="5" width="24.625" style="0" customWidth="1"/>
    <col min="6" max="6" width="9.625" style="0" customWidth="1"/>
    <col min="7" max="7" width="10.625" style="0" customWidth="1"/>
    <col min="8" max="8" width="9.625" style="0" customWidth="1"/>
  </cols>
  <sheetData>
    <row r="1" spans="1:7" ht="21" customHeight="1">
      <c r="A1" s="37" t="s">
        <v>9</v>
      </c>
      <c r="B1" s="37"/>
      <c r="C1" s="37"/>
      <c r="D1" s="37"/>
      <c r="E1" s="37"/>
      <c r="F1" s="37"/>
      <c r="G1" s="37"/>
    </row>
    <row r="2" spans="1:8" ht="18" customHeight="1">
      <c r="A2" s="39" t="s">
        <v>36</v>
      </c>
      <c r="B2" s="40"/>
      <c r="C2" s="23"/>
      <c r="D2" s="2" t="s">
        <v>35</v>
      </c>
      <c r="E2" s="25"/>
      <c r="F2" s="39" t="s">
        <v>96</v>
      </c>
      <c r="G2" s="40"/>
      <c r="H2" s="41"/>
    </row>
    <row r="3" spans="1:8" ht="21" customHeight="1">
      <c r="A3" s="38" t="s">
        <v>32</v>
      </c>
      <c r="B3" s="38"/>
      <c r="C3" s="38"/>
      <c r="D3" s="52" t="s">
        <v>11</v>
      </c>
      <c r="E3" s="53"/>
      <c r="F3" s="49" t="s">
        <v>34</v>
      </c>
      <c r="G3" s="49" t="s">
        <v>31</v>
      </c>
      <c r="H3" s="51" t="s">
        <v>10</v>
      </c>
    </row>
    <row r="4" spans="1:8" ht="21" customHeight="1">
      <c r="A4" s="2" t="s">
        <v>28</v>
      </c>
      <c r="B4" s="24" t="s">
        <v>33</v>
      </c>
      <c r="C4" s="3" t="s">
        <v>99</v>
      </c>
      <c r="D4" s="54"/>
      <c r="E4" s="55"/>
      <c r="F4" s="50"/>
      <c r="G4" s="50"/>
      <c r="H4" s="50"/>
    </row>
    <row r="5" spans="1:8" ht="27" customHeight="1">
      <c r="A5" s="2">
        <v>1</v>
      </c>
      <c r="B5" s="2"/>
      <c r="C5" s="4" t="s">
        <v>13</v>
      </c>
      <c r="D5" s="44"/>
      <c r="E5" s="45"/>
      <c r="F5" s="1"/>
      <c r="G5" s="24" t="s">
        <v>29</v>
      </c>
      <c r="H5" s="6"/>
    </row>
    <row r="6" spans="1:8" ht="27" customHeight="1">
      <c r="A6" s="2">
        <v>2</v>
      </c>
      <c r="B6" s="2"/>
      <c r="C6" s="4" t="s">
        <v>13</v>
      </c>
      <c r="D6" s="44"/>
      <c r="E6" s="45"/>
      <c r="F6" s="1"/>
      <c r="G6" s="24" t="s">
        <v>29</v>
      </c>
      <c r="H6" s="6"/>
    </row>
    <row r="7" spans="1:8" ht="27" customHeight="1">
      <c r="A7" s="2">
        <v>3</v>
      </c>
      <c r="B7" s="2"/>
      <c r="C7" s="4" t="s">
        <v>13</v>
      </c>
      <c r="D7" s="44"/>
      <c r="E7" s="45"/>
      <c r="F7" s="1"/>
      <c r="G7" s="24" t="s">
        <v>29</v>
      </c>
      <c r="H7" s="6"/>
    </row>
    <row r="8" spans="1:8" ht="27" customHeight="1">
      <c r="A8" s="2">
        <v>4</v>
      </c>
      <c r="B8" s="2"/>
      <c r="C8" s="4" t="s">
        <v>13</v>
      </c>
      <c r="D8" s="44"/>
      <c r="E8" s="45"/>
      <c r="F8" s="1"/>
      <c r="G8" s="24" t="s">
        <v>29</v>
      </c>
      <c r="H8" s="6"/>
    </row>
    <row r="9" spans="1:8" ht="27" customHeight="1">
      <c r="A9" s="2">
        <v>5</v>
      </c>
      <c r="B9" s="2"/>
      <c r="C9" s="4" t="s">
        <v>13</v>
      </c>
      <c r="D9" s="44"/>
      <c r="E9" s="45"/>
      <c r="F9" s="1"/>
      <c r="G9" s="24" t="s">
        <v>29</v>
      </c>
      <c r="H9" s="6"/>
    </row>
    <row r="10" spans="1:8" ht="27" customHeight="1">
      <c r="A10" s="2">
        <v>6</v>
      </c>
      <c r="B10" s="2"/>
      <c r="C10" s="4" t="s">
        <v>13</v>
      </c>
      <c r="D10" s="44"/>
      <c r="E10" s="45"/>
      <c r="F10" s="1"/>
      <c r="G10" s="24" t="s">
        <v>29</v>
      </c>
      <c r="H10" s="6"/>
    </row>
    <row r="11" spans="1:8" ht="27" customHeight="1">
      <c r="A11" s="2">
        <v>7</v>
      </c>
      <c r="B11" s="2"/>
      <c r="C11" s="4" t="s">
        <v>13</v>
      </c>
      <c r="D11" s="44"/>
      <c r="E11" s="45"/>
      <c r="F11" s="1"/>
      <c r="G11" s="24" t="s">
        <v>29</v>
      </c>
      <c r="H11" s="6"/>
    </row>
    <row r="12" spans="1:8" ht="27" customHeight="1">
      <c r="A12" s="2">
        <v>8</v>
      </c>
      <c r="B12" s="2"/>
      <c r="C12" s="4" t="s">
        <v>13</v>
      </c>
      <c r="D12" s="44"/>
      <c r="E12" s="45"/>
      <c r="F12" s="1"/>
      <c r="G12" s="24" t="s">
        <v>29</v>
      </c>
      <c r="H12" s="6"/>
    </row>
    <row r="13" spans="1:8" ht="27" customHeight="1">
      <c r="A13" s="2">
        <v>9</v>
      </c>
      <c r="B13" s="2"/>
      <c r="C13" s="4" t="s">
        <v>13</v>
      </c>
      <c r="D13" s="44"/>
      <c r="E13" s="45"/>
      <c r="F13" s="1"/>
      <c r="G13" s="24" t="s">
        <v>29</v>
      </c>
      <c r="H13" s="6"/>
    </row>
    <row r="14" spans="1:8" ht="27" customHeight="1">
      <c r="A14" s="2">
        <v>10</v>
      </c>
      <c r="B14" s="2"/>
      <c r="C14" s="4" t="s">
        <v>13</v>
      </c>
      <c r="D14" s="44"/>
      <c r="E14" s="45"/>
      <c r="F14" s="1"/>
      <c r="G14" s="24" t="s">
        <v>29</v>
      </c>
      <c r="H14" s="6"/>
    </row>
    <row r="15" spans="1:8" ht="27" customHeight="1">
      <c r="A15" s="2">
        <v>11</v>
      </c>
      <c r="B15" s="2"/>
      <c r="C15" s="4" t="s">
        <v>13</v>
      </c>
      <c r="D15" s="44"/>
      <c r="E15" s="45"/>
      <c r="F15" s="1"/>
      <c r="G15" s="24" t="s">
        <v>29</v>
      </c>
      <c r="H15" s="6"/>
    </row>
    <row r="16" spans="1:8" ht="27" customHeight="1">
      <c r="A16" s="2">
        <v>12</v>
      </c>
      <c r="B16" s="2"/>
      <c r="C16" s="4" t="s">
        <v>13</v>
      </c>
      <c r="D16" s="44"/>
      <c r="E16" s="45"/>
      <c r="F16" s="1"/>
      <c r="G16" s="24" t="s">
        <v>29</v>
      </c>
      <c r="H16" s="6"/>
    </row>
    <row r="17" spans="1:8" ht="27" customHeight="1">
      <c r="A17" s="2">
        <v>13</v>
      </c>
      <c r="B17" s="2"/>
      <c r="C17" s="4" t="s">
        <v>13</v>
      </c>
      <c r="D17" s="44"/>
      <c r="E17" s="45"/>
      <c r="F17" s="1"/>
      <c r="G17" s="24" t="s">
        <v>29</v>
      </c>
      <c r="H17" s="6"/>
    </row>
    <row r="18" spans="1:8" ht="27" customHeight="1">
      <c r="A18" s="2">
        <v>14</v>
      </c>
      <c r="B18" s="2"/>
      <c r="C18" s="4" t="s">
        <v>13</v>
      </c>
      <c r="D18" s="44"/>
      <c r="E18" s="45"/>
      <c r="F18" s="1"/>
      <c r="G18" s="24" t="s">
        <v>29</v>
      </c>
      <c r="H18" s="6"/>
    </row>
    <row r="19" spans="1:8" ht="27" customHeight="1">
      <c r="A19" s="2">
        <v>15</v>
      </c>
      <c r="B19" s="2"/>
      <c r="C19" s="4" t="s">
        <v>13</v>
      </c>
      <c r="D19" s="44"/>
      <c r="E19" s="45"/>
      <c r="F19" s="1"/>
      <c r="G19" s="24" t="s">
        <v>29</v>
      </c>
      <c r="H19" s="6"/>
    </row>
    <row r="20" spans="1:8" ht="27" customHeight="1">
      <c r="A20" s="2">
        <v>16</v>
      </c>
      <c r="B20" s="2"/>
      <c r="C20" s="4" t="s">
        <v>13</v>
      </c>
      <c r="D20" s="44"/>
      <c r="E20" s="45"/>
      <c r="F20" s="1"/>
      <c r="G20" s="24" t="s">
        <v>29</v>
      </c>
      <c r="H20" s="6"/>
    </row>
    <row r="21" spans="1:8" ht="27" customHeight="1">
      <c r="A21" s="2">
        <v>17</v>
      </c>
      <c r="B21" s="2"/>
      <c r="C21" s="4" t="s">
        <v>13</v>
      </c>
      <c r="D21" s="44"/>
      <c r="E21" s="45"/>
      <c r="F21" s="1"/>
      <c r="G21" s="24" t="s">
        <v>29</v>
      </c>
      <c r="H21" s="6"/>
    </row>
    <row r="22" spans="1:8" ht="27" customHeight="1">
      <c r="A22" s="2">
        <v>18</v>
      </c>
      <c r="B22" s="2"/>
      <c r="C22" s="4" t="s">
        <v>13</v>
      </c>
      <c r="D22" s="44"/>
      <c r="E22" s="45"/>
      <c r="F22" s="1"/>
      <c r="G22" s="24" t="s">
        <v>29</v>
      </c>
      <c r="H22" s="6"/>
    </row>
    <row r="23" spans="1:8" ht="27" customHeight="1">
      <c r="A23" s="2">
        <v>19</v>
      </c>
      <c r="B23" s="2"/>
      <c r="C23" s="4" t="s">
        <v>13</v>
      </c>
      <c r="D23" s="44"/>
      <c r="E23" s="45"/>
      <c r="F23" s="1"/>
      <c r="G23" s="24" t="s">
        <v>29</v>
      </c>
      <c r="H23" s="6"/>
    </row>
    <row r="24" spans="1:8" ht="27" customHeight="1">
      <c r="A24" s="2">
        <v>20</v>
      </c>
      <c r="B24" s="2"/>
      <c r="C24" s="4" t="s">
        <v>13</v>
      </c>
      <c r="D24" s="44"/>
      <c r="E24" s="45"/>
      <c r="F24" s="1"/>
      <c r="G24" s="24" t="s">
        <v>29</v>
      </c>
      <c r="H24" s="6"/>
    </row>
    <row r="25" spans="1:8" ht="27" customHeight="1">
      <c r="A25" s="2">
        <v>21</v>
      </c>
      <c r="B25" s="2"/>
      <c r="C25" s="4" t="s">
        <v>13</v>
      </c>
      <c r="D25" s="44"/>
      <c r="E25" s="45"/>
      <c r="F25" s="1"/>
      <c r="G25" s="24" t="s">
        <v>29</v>
      </c>
      <c r="H25" s="6"/>
    </row>
    <row r="26" spans="1:8" ht="27" customHeight="1">
      <c r="A26" s="2">
        <v>22</v>
      </c>
      <c r="B26" s="2"/>
      <c r="C26" s="4" t="s">
        <v>13</v>
      </c>
      <c r="D26" s="44"/>
      <c r="E26" s="45"/>
      <c r="F26" s="1"/>
      <c r="G26" s="24" t="s">
        <v>29</v>
      </c>
      <c r="H26" s="6"/>
    </row>
    <row r="27" spans="1:8" ht="27" customHeight="1">
      <c r="A27" s="2">
        <v>23</v>
      </c>
      <c r="B27" s="2"/>
      <c r="C27" s="4" t="s">
        <v>13</v>
      </c>
      <c r="D27" s="44"/>
      <c r="E27" s="45"/>
      <c r="F27" s="1"/>
      <c r="G27" s="24" t="s">
        <v>29</v>
      </c>
      <c r="H27" s="6"/>
    </row>
    <row r="28" spans="1:8" ht="27" customHeight="1">
      <c r="A28" s="2">
        <v>24</v>
      </c>
      <c r="B28" s="2"/>
      <c r="C28" s="4" t="s">
        <v>13</v>
      </c>
      <c r="D28" s="44"/>
      <c r="E28" s="45"/>
      <c r="F28" s="1"/>
      <c r="G28" s="24" t="s">
        <v>29</v>
      </c>
      <c r="H28" s="6"/>
    </row>
    <row r="29" spans="1:8" ht="21.75" customHeight="1">
      <c r="A29" s="5"/>
      <c r="B29" s="5"/>
      <c r="D29" s="26"/>
      <c r="E29" s="10"/>
      <c r="F29" s="42" t="s">
        <v>12</v>
      </c>
      <c r="G29" s="43"/>
      <c r="H29" s="6"/>
    </row>
    <row r="30" ht="8.25" customHeight="1"/>
    <row r="31" spans="1:8" ht="21" customHeight="1">
      <c r="A31" s="46" t="s">
        <v>86</v>
      </c>
      <c r="B31" s="46"/>
      <c r="C31" s="47"/>
      <c r="D31" s="47"/>
      <c r="E31" s="47"/>
      <c r="F31" s="47"/>
      <c r="G31" s="47"/>
      <c r="H31" s="48"/>
    </row>
    <row r="32" spans="1:8" ht="21" customHeight="1">
      <c r="A32" s="46" t="s">
        <v>30</v>
      </c>
      <c r="B32" s="46"/>
      <c r="C32" s="47"/>
      <c r="D32" s="47"/>
      <c r="E32" s="47"/>
      <c r="F32" s="47"/>
      <c r="G32" s="47"/>
      <c r="H32" s="48"/>
    </row>
  </sheetData>
  <sheetProtection/>
  <mergeCells count="35">
    <mergeCell ref="D22:E22"/>
    <mergeCell ref="D23:E23"/>
    <mergeCell ref="D28:E28"/>
    <mergeCell ref="D24:E24"/>
    <mergeCell ref="D25:E25"/>
    <mergeCell ref="D26:E26"/>
    <mergeCell ref="D27:E27"/>
    <mergeCell ref="D18:E18"/>
    <mergeCell ref="D19:E19"/>
    <mergeCell ref="D20:E20"/>
    <mergeCell ref="D21:E21"/>
    <mergeCell ref="D14:E14"/>
    <mergeCell ref="D15:E15"/>
    <mergeCell ref="D16:E16"/>
    <mergeCell ref="D17:E17"/>
    <mergeCell ref="A32:H32"/>
    <mergeCell ref="F3:F4"/>
    <mergeCell ref="G3:G4"/>
    <mergeCell ref="H3:H4"/>
    <mergeCell ref="D3:E4"/>
    <mergeCell ref="D5:E5"/>
    <mergeCell ref="D6:E6"/>
    <mergeCell ref="D7:E7"/>
    <mergeCell ref="D8:E8"/>
    <mergeCell ref="A31:H31"/>
    <mergeCell ref="A1:G1"/>
    <mergeCell ref="A3:C3"/>
    <mergeCell ref="F2:H2"/>
    <mergeCell ref="F29:G29"/>
    <mergeCell ref="A2:B2"/>
    <mergeCell ref="D9:E9"/>
    <mergeCell ref="D10:E10"/>
    <mergeCell ref="D11:E11"/>
    <mergeCell ref="D12:E12"/>
    <mergeCell ref="D13:E13"/>
  </mergeCells>
  <printOptions/>
  <pageMargins left="0.8267716535433072" right="0.1968503937007874" top="0.5905511811023623" bottom="0.31496062992125984"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31">
      <selection activeCell="J34" sqref="J34"/>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94" t="s">
        <v>89</v>
      </c>
      <c r="B1" s="76"/>
      <c r="C1" s="76"/>
      <c r="D1" s="76"/>
      <c r="E1" s="76"/>
      <c r="F1" s="76"/>
      <c r="G1" s="76"/>
    </row>
    <row r="2" spans="1:8" ht="55.5" customHeight="1" thickBot="1">
      <c r="A2" s="19" t="s">
        <v>108</v>
      </c>
      <c r="B2" s="15" t="s">
        <v>17</v>
      </c>
      <c r="C2" s="16" t="s">
        <v>22</v>
      </c>
      <c r="D2" s="16" t="s">
        <v>109</v>
      </c>
      <c r="E2" s="17" t="s">
        <v>19</v>
      </c>
      <c r="F2" s="28" t="s">
        <v>18</v>
      </c>
      <c r="G2" s="18" t="s">
        <v>91</v>
      </c>
      <c r="H2" t="s">
        <v>38</v>
      </c>
    </row>
    <row r="3" spans="1:8" ht="13.5" customHeight="1">
      <c r="A3" s="82">
        <v>1</v>
      </c>
      <c r="B3" s="29"/>
      <c r="C3" s="84">
        <f>ROUNDDOWN((B4-B3)/30,1)</f>
        <v>0</v>
      </c>
      <c r="D3" s="86"/>
      <c r="E3" s="88">
        <f>C3*D3*5</f>
        <v>0</v>
      </c>
      <c r="F3" s="93"/>
      <c r="G3" s="90"/>
      <c r="H3" t="s">
        <v>44</v>
      </c>
    </row>
    <row r="4" spans="1:7" ht="13.5" customHeight="1" thickBot="1">
      <c r="A4" s="92"/>
      <c r="B4" s="30"/>
      <c r="C4" s="85"/>
      <c r="D4" s="87"/>
      <c r="E4" s="89"/>
      <c r="F4" s="91"/>
      <c r="G4" s="91"/>
    </row>
    <row r="5" spans="1:8" ht="13.5" customHeight="1">
      <c r="A5" s="82">
        <v>2</v>
      </c>
      <c r="B5" s="29"/>
      <c r="C5" s="84">
        <f>ROUNDDOWN((B6-B5)/30,1)</f>
        <v>0</v>
      </c>
      <c r="D5" s="86"/>
      <c r="E5" s="88">
        <f>C5*D5*5</f>
        <v>0</v>
      </c>
      <c r="F5" s="90"/>
      <c r="G5" s="90"/>
      <c r="H5" t="s">
        <v>46</v>
      </c>
    </row>
    <row r="6" spans="1:7" ht="13.5" customHeight="1" thickBot="1">
      <c r="A6" s="92"/>
      <c r="B6" s="30"/>
      <c r="C6" s="85"/>
      <c r="D6" s="87"/>
      <c r="E6" s="89"/>
      <c r="F6" s="91"/>
      <c r="G6" s="91"/>
    </row>
    <row r="7" spans="1:8" ht="13.5" customHeight="1">
      <c r="A7" s="82">
        <v>3</v>
      </c>
      <c r="B7" s="29"/>
      <c r="C7" s="84">
        <f>ROUNDDOWN((B8-B7)/30,1)</f>
        <v>0</v>
      </c>
      <c r="D7" s="86"/>
      <c r="E7" s="88">
        <f aca="true" t="shared" si="0" ref="E7:E41">C7*D7*5</f>
        <v>0</v>
      </c>
      <c r="F7" s="93"/>
      <c r="G7" s="90"/>
      <c r="H7" t="s">
        <v>45</v>
      </c>
    </row>
    <row r="8" spans="1:7" ht="13.5" customHeight="1" thickBot="1">
      <c r="A8" s="92"/>
      <c r="B8" s="30"/>
      <c r="C8" s="85"/>
      <c r="D8" s="87"/>
      <c r="E8" s="89"/>
      <c r="F8" s="91"/>
      <c r="G8" s="91"/>
    </row>
    <row r="9" spans="1:8" ht="13.5" customHeight="1">
      <c r="A9" s="82">
        <v>4</v>
      </c>
      <c r="B9" s="29"/>
      <c r="C9" s="84">
        <f>ROUNDDOWN((B10-B9)/30,1)</f>
        <v>0</v>
      </c>
      <c r="D9" s="86"/>
      <c r="E9" s="88">
        <f t="shared" si="0"/>
        <v>0</v>
      </c>
      <c r="F9" s="90"/>
      <c r="G9" s="90"/>
      <c r="H9" t="s">
        <v>41</v>
      </c>
    </row>
    <row r="10" spans="1:7" ht="13.5" customHeight="1" thickBot="1">
      <c r="A10" s="92"/>
      <c r="B10" s="30"/>
      <c r="C10" s="85"/>
      <c r="D10" s="87"/>
      <c r="E10" s="89"/>
      <c r="F10" s="91"/>
      <c r="G10" s="91"/>
    </row>
    <row r="11" spans="1:8" ht="13.5" customHeight="1">
      <c r="A11" s="82">
        <v>5</v>
      </c>
      <c r="B11" s="29"/>
      <c r="C11" s="84">
        <f>ROUNDDOWN((B12-B11)/30,1)</f>
        <v>0</v>
      </c>
      <c r="D11" s="86"/>
      <c r="E11" s="88">
        <f t="shared" si="0"/>
        <v>0</v>
      </c>
      <c r="F11" s="90"/>
      <c r="G11" s="90"/>
      <c r="H11" t="s">
        <v>88</v>
      </c>
    </row>
    <row r="12" spans="1:7" ht="13.5" customHeight="1" thickBot="1">
      <c r="A12" s="92"/>
      <c r="B12" s="30"/>
      <c r="C12" s="85"/>
      <c r="D12" s="87"/>
      <c r="E12" s="89"/>
      <c r="F12" s="91"/>
      <c r="G12" s="91"/>
    </row>
    <row r="13" spans="1:7" ht="13.5" customHeight="1">
      <c r="A13" s="82">
        <v>6</v>
      </c>
      <c r="B13" s="29"/>
      <c r="C13" s="84">
        <f>ROUNDDOWN((B14-B13)/30,1)</f>
        <v>0</v>
      </c>
      <c r="D13" s="86"/>
      <c r="E13" s="88">
        <f t="shared" si="0"/>
        <v>0</v>
      </c>
      <c r="F13" s="90"/>
      <c r="G13" s="90"/>
    </row>
    <row r="14" spans="1:9" ht="13.5" customHeight="1" thickBot="1">
      <c r="A14" s="92"/>
      <c r="B14" s="30"/>
      <c r="C14" s="85"/>
      <c r="D14" s="87"/>
      <c r="E14" s="89"/>
      <c r="F14" s="91"/>
      <c r="G14" s="91"/>
      <c r="I14" s="31"/>
    </row>
    <row r="15" spans="1:7" ht="13.5" customHeight="1">
      <c r="A15" s="82">
        <v>7</v>
      </c>
      <c r="B15" s="29"/>
      <c r="C15" s="84">
        <f>ROUNDDOWN((B16-B15)/30,1)</f>
        <v>0</v>
      </c>
      <c r="D15" s="86"/>
      <c r="E15" s="88">
        <f t="shared" si="0"/>
        <v>0</v>
      </c>
      <c r="F15" s="93"/>
      <c r="G15" s="90"/>
    </row>
    <row r="16" spans="1:9" ht="13.5" customHeight="1" thickBot="1">
      <c r="A16" s="92"/>
      <c r="B16" s="30"/>
      <c r="C16" s="85"/>
      <c r="D16" s="87"/>
      <c r="E16" s="89"/>
      <c r="F16" s="91"/>
      <c r="G16" s="91"/>
      <c r="I16" s="31"/>
    </row>
    <row r="17" spans="1:7" ht="13.5" customHeight="1">
      <c r="A17" s="82">
        <v>8</v>
      </c>
      <c r="B17" s="29"/>
      <c r="C17" s="84">
        <f>ROUNDDOWN((B18-B17)/30,1)</f>
        <v>0</v>
      </c>
      <c r="D17" s="86"/>
      <c r="E17" s="88">
        <f t="shared" si="0"/>
        <v>0</v>
      </c>
      <c r="F17" s="90"/>
      <c r="G17" s="90"/>
    </row>
    <row r="18" spans="1:9" ht="13.5" customHeight="1" thickBot="1">
      <c r="A18" s="92"/>
      <c r="B18" s="30"/>
      <c r="C18" s="85"/>
      <c r="D18" s="87"/>
      <c r="E18" s="89"/>
      <c r="F18" s="91"/>
      <c r="G18" s="91"/>
      <c r="I18" s="31"/>
    </row>
    <row r="19" spans="1:7" ht="13.5" customHeight="1">
      <c r="A19" s="82">
        <v>9</v>
      </c>
      <c r="B19" s="29"/>
      <c r="C19" s="84">
        <f>ROUNDDOWN((B20-B19)/30,1)</f>
        <v>0</v>
      </c>
      <c r="D19" s="86"/>
      <c r="E19" s="88">
        <f t="shared" si="0"/>
        <v>0</v>
      </c>
      <c r="F19" s="90"/>
      <c r="G19" s="90"/>
    </row>
    <row r="20" spans="1:9" ht="13.5" customHeight="1" thickBot="1">
      <c r="A20" s="92"/>
      <c r="B20" s="30"/>
      <c r="C20" s="85"/>
      <c r="D20" s="87"/>
      <c r="E20" s="89"/>
      <c r="F20" s="91"/>
      <c r="G20" s="91"/>
      <c r="I20" s="31"/>
    </row>
    <row r="21" spans="1:7" ht="13.5" customHeight="1">
      <c r="A21" s="82">
        <v>10</v>
      </c>
      <c r="B21" s="29"/>
      <c r="C21" s="84">
        <f>ROUNDDOWN((B22-B21)/30,1)</f>
        <v>0</v>
      </c>
      <c r="D21" s="86"/>
      <c r="E21" s="88">
        <f t="shared" si="0"/>
        <v>0</v>
      </c>
      <c r="F21" s="90"/>
      <c r="G21" s="90"/>
    </row>
    <row r="22" spans="1:9" ht="13.5" customHeight="1" thickBot="1">
      <c r="A22" s="92"/>
      <c r="B22" s="30"/>
      <c r="C22" s="85"/>
      <c r="D22" s="87"/>
      <c r="E22" s="89"/>
      <c r="F22" s="91"/>
      <c r="G22" s="91"/>
      <c r="I22" s="31"/>
    </row>
    <row r="23" spans="1:7" ht="13.5" customHeight="1">
      <c r="A23" s="82">
        <v>11</v>
      </c>
      <c r="B23" s="29"/>
      <c r="C23" s="84">
        <f>ROUNDDOWN((B24-B23)/30,1)</f>
        <v>0</v>
      </c>
      <c r="D23" s="86"/>
      <c r="E23" s="88">
        <f t="shared" si="0"/>
        <v>0</v>
      </c>
      <c r="F23" s="90"/>
      <c r="G23" s="90"/>
    </row>
    <row r="24" spans="1:9" ht="13.5" customHeight="1" thickBot="1">
      <c r="A24" s="92"/>
      <c r="B24" s="30"/>
      <c r="C24" s="85"/>
      <c r="D24" s="87"/>
      <c r="E24" s="89"/>
      <c r="F24" s="91"/>
      <c r="G24" s="91"/>
      <c r="I24" s="31"/>
    </row>
    <row r="25" spans="1:7" ht="13.5" customHeight="1">
      <c r="A25" s="82">
        <v>12</v>
      </c>
      <c r="B25" s="29"/>
      <c r="C25" s="84">
        <f>ROUNDDOWN((B26-B25)/30,1)</f>
        <v>0</v>
      </c>
      <c r="D25" s="86"/>
      <c r="E25" s="88">
        <f t="shared" si="0"/>
        <v>0</v>
      </c>
      <c r="F25" s="90"/>
      <c r="G25" s="90"/>
    </row>
    <row r="26" spans="1:9" ht="13.5" customHeight="1" thickBot="1">
      <c r="A26" s="92"/>
      <c r="B26" s="30"/>
      <c r="C26" s="85"/>
      <c r="D26" s="87"/>
      <c r="E26" s="89"/>
      <c r="F26" s="91"/>
      <c r="G26" s="91"/>
      <c r="I26" s="31"/>
    </row>
    <row r="27" spans="1:7" ht="13.5" customHeight="1">
      <c r="A27" s="82">
        <v>13</v>
      </c>
      <c r="B27" s="29"/>
      <c r="C27" s="84">
        <f>ROUNDDOWN((B28-B27)/30,1)</f>
        <v>0</v>
      </c>
      <c r="D27" s="86"/>
      <c r="E27" s="88">
        <f t="shared" si="0"/>
        <v>0</v>
      </c>
      <c r="F27" s="90"/>
      <c r="G27" s="90"/>
    </row>
    <row r="28" spans="1:7" ht="13.5" customHeight="1" thickBot="1">
      <c r="A28" s="92"/>
      <c r="B28" s="30"/>
      <c r="C28" s="85"/>
      <c r="D28" s="87"/>
      <c r="E28" s="89"/>
      <c r="F28" s="91"/>
      <c r="G28" s="91"/>
    </row>
    <row r="29" spans="1:7" ht="13.5" customHeight="1">
      <c r="A29" s="82">
        <v>14</v>
      </c>
      <c r="B29" s="29"/>
      <c r="C29" s="84">
        <f>ROUNDDOWN((B30-B29)/30,1)</f>
        <v>0</v>
      </c>
      <c r="D29" s="86"/>
      <c r="E29" s="88">
        <f t="shared" si="0"/>
        <v>0</v>
      </c>
      <c r="F29" s="90"/>
      <c r="G29" s="90"/>
    </row>
    <row r="30" spans="1:7" ht="13.5" customHeight="1" thickBot="1">
      <c r="A30" s="92"/>
      <c r="B30" s="30"/>
      <c r="C30" s="85"/>
      <c r="D30" s="87"/>
      <c r="E30" s="89"/>
      <c r="F30" s="91"/>
      <c r="G30" s="91"/>
    </row>
    <row r="31" spans="1:7" ht="13.5" customHeight="1">
      <c r="A31" s="82">
        <v>15</v>
      </c>
      <c r="B31" s="29"/>
      <c r="C31" s="84">
        <f>ROUNDDOWN((B32-B31)/30,1)</f>
        <v>0</v>
      </c>
      <c r="D31" s="86"/>
      <c r="E31" s="88">
        <f t="shared" si="0"/>
        <v>0</v>
      </c>
      <c r="F31" s="90"/>
      <c r="G31" s="90"/>
    </row>
    <row r="32" spans="1:7" ht="13.5" customHeight="1" thickBot="1">
      <c r="A32" s="92"/>
      <c r="B32" s="30"/>
      <c r="C32" s="85"/>
      <c r="D32" s="87"/>
      <c r="E32" s="89"/>
      <c r="F32" s="91"/>
      <c r="G32" s="91"/>
    </row>
    <row r="33" spans="1:7" ht="13.5" customHeight="1">
      <c r="A33" s="82">
        <v>16</v>
      </c>
      <c r="B33" s="29"/>
      <c r="C33" s="84">
        <f>ROUNDDOWN((B34-B33)/30,1)</f>
        <v>0</v>
      </c>
      <c r="D33" s="86"/>
      <c r="E33" s="88">
        <f t="shared" si="0"/>
        <v>0</v>
      </c>
      <c r="F33" s="90"/>
      <c r="G33" s="90"/>
    </row>
    <row r="34" spans="1:7" ht="13.5" customHeight="1" thickBot="1">
      <c r="A34" s="92"/>
      <c r="B34" s="30"/>
      <c r="C34" s="85"/>
      <c r="D34" s="87"/>
      <c r="E34" s="89"/>
      <c r="F34" s="91"/>
      <c r="G34" s="91"/>
    </row>
    <row r="35" spans="1:7" ht="13.5" customHeight="1">
      <c r="A35" s="82">
        <v>17</v>
      </c>
      <c r="B35" s="29"/>
      <c r="C35" s="84">
        <f>ROUNDDOWN((B36-B35)/30,1)</f>
        <v>0</v>
      </c>
      <c r="D35" s="86"/>
      <c r="E35" s="88">
        <f t="shared" si="0"/>
        <v>0</v>
      </c>
      <c r="F35" s="90"/>
      <c r="G35" s="90"/>
    </row>
    <row r="36" spans="1:7" ht="13.5" customHeight="1" thickBot="1">
      <c r="A36" s="92"/>
      <c r="B36" s="30"/>
      <c r="C36" s="85"/>
      <c r="D36" s="87"/>
      <c r="E36" s="89"/>
      <c r="F36" s="91"/>
      <c r="G36" s="91"/>
    </row>
    <row r="37" spans="1:7" ht="13.5" customHeight="1">
      <c r="A37" s="82">
        <v>18</v>
      </c>
      <c r="B37" s="29"/>
      <c r="C37" s="84">
        <f>ROUNDDOWN((B38-B37)/30,1)</f>
        <v>0</v>
      </c>
      <c r="D37" s="86"/>
      <c r="E37" s="88">
        <f t="shared" si="0"/>
        <v>0</v>
      </c>
      <c r="F37" s="90"/>
      <c r="G37" s="90"/>
    </row>
    <row r="38" spans="1:7" ht="13.5" customHeight="1" thickBot="1">
      <c r="A38" s="92"/>
      <c r="B38" s="30"/>
      <c r="C38" s="85"/>
      <c r="D38" s="87"/>
      <c r="E38" s="89"/>
      <c r="F38" s="91"/>
      <c r="G38" s="91"/>
    </row>
    <row r="39" spans="1:7" ht="13.5" customHeight="1">
      <c r="A39" s="82">
        <v>19</v>
      </c>
      <c r="B39" s="29"/>
      <c r="C39" s="84">
        <f>ROUNDDOWN((B40-B39)/30,1)</f>
        <v>0</v>
      </c>
      <c r="D39" s="86"/>
      <c r="E39" s="88">
        <f t="shared" si="0"/>
        <v>0</v>
      </c>
      <c r="F39" s="90"/>
      <c r="G39" s="90"/>
    </row>
    <row r="40" spans="1:7" ht="13.5" customHeight="1" thickBot="1">
      <c r="A40" s="92"/>
      <c r="B40" s="30"/>
      <c r="C40" s="85"/>
      <c r="D40" s="87"/>
      <c r="E40" s="89"/>
      <c r="F40" s="91"/>
      <c r="G40" s="91"/>
    </row>
    <row r="41" spans="1:7" ht="13.5" customHeight="1">
      <c r="A41" s="82">
        <v>20</v>
      </c>
      <c r="B41" s="29"/>
      <c r="C41" s="84">
        <f>ROUNDDOWN((B42-B41)/30,1)</f>
        <v>0</v>
      </c>
      <c r="D41" s="86"/>
      <c r="E41" s="88">
        <f t="shared" si="0"/>
        <v>0</v>
      </c>
      <c r="F41" s="90"/>
      <c r="G41" s="90"/>
    </row>
    <row r="42" spans="1:7" ht="13.5" customHeight="1" thickBot="1">
      <c r="A42" s="83"/>
      <c r="B42" s="30"/>
      <c r="C42" s="85"/>
      <c r="D42" s="87"/>
      <c r="E42" s="89"/>
      <c r="F42" s="91"/>
      <c r="G42" s="91"/>
    </row>
    <row r="43" spans="1:7" ht="18" customHeight="1" thickBot="1">
      <c r="A43" s="11"/>
      <c r="B43" s="70" t="s">
        <v>23</v>
      </c>
      <c r="C43" s="70"/>
      <c r="D43" s="70"/>
      <c r="E43" s="32">
        <f>ROUNDDOWN(SUM(E3:E42),0.1)</f>
        <v>0</v>
      </c>
      <c r="F43" s="27" t="s">
        <v>24</v>
      </c>
      <c r="G43" s="12"/>
    </row>
    <row r="44" spans="1:7" ht="17.25" customHeight="1">
      <c r="A44" s="13" t="s">
        <v>0</v>
      </c>
      <c r="B44" s="71" t="s">
        <v>25</v>
      </c>
      <c r="C44" s="71"/>
      <c r="D44" s="71"/>
      <c r="E44" s="71"/>
      <c r="F44" s="72"/>
      <c r="G44" s="73"/>
    </row>
    <row r="45" spans="1:7" ht="17.25" customHeight="1">
      <c r="A45" s="13"/>
      <c r="B45" s="74" t="s">
        <v>26</v>
      </c>
      <c r="C45" s="48"/>
      <c r="D45" s="48"/>
      <c r="E45" s="48"/>
      <c r="F45" s="48"/>
      <c r="G45" s="75"/>
    </row>
    <row r="46" spans="1:7" ht="17.25" customHeight="1">
      <c r="A46" s="13"/>
      <c r="B46" s="74" t="s">
        <v>27</v>
      </c>
      <c r="C46" s="76"/>
      <c r="D46" s="76"/>
      <c r="E46" s="76"/>
      <c r="F46" s="76"/>
      <c r="G46" s="75"/>
    </row>
    <row r="47" spans="1:7" ht="17.25" customHeight="1">
      <c r="A47" s="13"/>
      <c r="B47" s="74" t="s">
        <v>101</v>
      </c>
      <c r="C47" s="77"/>
      <c r="D47" s="77"/>
      <c r="E47" s="77"/>
      <c r="F47" s="77"/>
      <c r="G47" s="78"/>
    </row>
    <row r="48" spans="1:8" ht="17.25" customHeight="1" thickBot="1">
      <c r="A48" s="13"/>
      <c r="B48" s="79"/>
      <c r="C48" s="80"/>
      <c r="D48" s="80"/>
      <c r="E48" s="80"/>
      <c r="F48" s="80"/>
      <c r="G48" s="81"/>
      <c r="H48" t="s">
        <v>77</v>
      </c>
    </row>
    <row r="49" spans="1:8" ht="17.25" customHeight="1">
      <c r="A49" s="65" t="s">
        <v>97</v>
      </c>
      <c r="B49" s="66"/>
      <c r="C49" s="66"/>
      <c r="D49" s="66"/>
      <c r="E49" s="66"/>
      <c r="F49" s="66"/>
      <c r="G49" s="67"/>
      <c r="H49" t="s">
        <v>39</v>
      </c>
    </row>
    <row r="50" spans="1:8" ht="15" customHeight="1">
      <c r="A50" s="56"/>
      <c r="B50" s="57"/>
      <c r="C50" s="57"/>
      <c r="D50" s="57"/>
      <c r="E50" s="57"/>
      <c r="F50" s="57"/>
      <c r="G50" s="58"/>
      <c r="H50" t="s">
        <v>40</v>
      </c>
    </row>
    <row r="51" spans="1:7" ht="18" customHeight="1" thickBot="1">
      <c r="A51" s="68" t="s">
        <v>110</v>
      </c>
      <c r="B51" s="63"/>
      <c r="C51" s="63"/>
      <c r="D51" s="61" t="s">
        <v>20</v>
      </c>
      <c r="E51" s="61"/>
      <c r="F51" s="69"/>
      <c r="G51" s="64"/>
    </row>
    <row r="52" spans="1:8" ht="18" customHeight="1">
      <c r="A52" s="65" t="s">
        <v>37</v>
      </c>
      <c r="B52" s="66"/>
      <c r="C52" s="66"/>
      <c r="D52" s="66"/>
      <c r="E52" s="66"/>
      <c r="F52" s="66"/>
      <c r="G52" s="67"/>
      <c r="H52" t="s">
        <v>111</v>
      </c>
    </row>
    <row r="53" spans="1:8" ht="16.5" customHeight="1">
      <c r="A53" s="56" t="s">
        <v>98</v>
      </c>
      <c r="B53" s="57"/>
      <c r="C53" s="57"/>
      <c r="D53" s="57"/>
      <c r="E53" s="57"/>
      <c r="F53" s="57"/>
      <c r="G53" s="58"/>
      <c r="H53" t="s">
        <v>42</v>
      </c>
    </row>
    <row r="54" spans="1:8" ht="15" customHeight="1">
      <c r="A54" s="20"/>
      <c r="B54" s="21"/>
      <c r="C54" s="21"/>
      <c r="D54" s="21"/>
      <c r="E54" s="21"/>
      <c r="F54" s="21"/>
      <c r="G54" s="14"/>
      <c r="H54" t="s">
        <v>43</v>
      </c>
    </row>
    <row r="55" spans="1:7" ht="18" customHeight="1">
      <c r="A55" s="59" t="s">
        <v>1</v>
      </c>
      <c r="B55" s="57"/>
      <c r="C55" s="57"/>
      <c r="D55" s="57"/>
      <c r="E55" s="57"/>
      <c r="F55" s="57"/>
      <c r="G55" s="58"/>
    </row>
    <row r="56" spans="1:7" ht="18" customHeight="1">
      <c r="A56" s="20" t="s">
        <v>112</v>
      </c>
      <c r="B56" s="60" t="s">
        <v>113</v>
      </c>
      <c r="C56" s="60"/>
      <c r="D56" s="57"/>
      <c r="E56" s="57"/>
      <c r="F56" s="57"/>
      <c r="G56" s="58"/>
    </row>
    <row r="57" spans="1:7" ht="18" customHeight="1" thickBot="1">
      <c r="A57" s="22"/>
      <c r="B57" s="61" t="s">
        <v>114</v>
      </c>
      <c r="C57" s="61"/>
      <c r="D57" s="62" t="s">
        <v>115</v>
      </c>
      <c r="E57" s="63"/>
      <c r="F57" s="63"/>
      <c r="G57" s="64"/>
    </row>
  </sheetData>
  <sheetProtection/>
  <mergeCells count="140">
    <mergeCell ref="A1:G1"/>
    <mergeCell ref="A3:A4"/>
    <mergeCell ref="C3:C4"/>
    <mergeCell ref="D3:D4"/>
    <mergeCell ref="E3:E4"/>
    <mergeCell ref="F3:F4"/>
    <mergeCell ref="G3:G4"/>
    <mergeCell ref="A5:A6"/>
    <mergeCell ref="C5:C6"/>
    <mergeCell ref="D5:D6"/>
    <mergeCell ref="E5:E6"/>
    <mergeCell ref="F5:F6"/>
    <mergeCell ref="G5:G6"/>
    <mergeCell ref="A7:A8"/>
    <mergeCell ref="C7:C8"/>
    <mergeCell ref="D7:D8"/>
    <mergeCell ref="E7:E8"/>
    <mergeCell ref="F7:F8"/>
    <mergeCell ref="G7:G8"/>
    <mergeCell ref="A9:A10"/>
    <mergeCell ref="C9:C10"/>
    <mergeCell ref="D9:D10"/>
    <mergeCell ref="E9:E10"/>
    <mergeCell ref="F9:F10"/>
    <mergeCell ref="G9:G10"/>
    <mergeCell ref="A11:A12"/>
    <mergeCell ref="C11:C12"/>
    <mergeCell ref="D11:D12"/>
    <mergeCell ref="E11:E12"/>
    <mergeCell ref="F11:F12"/>
    <mergeCell ref="G11:G12"/>
    <mergeCell ref="A13:A14"/>
    <mergeCell ref="C13:C14"/>
    <mergeCell ref="D13:D14"/>
    <mergeCell ref="E13:E14"/>
    <mergeCell ref="F13:F14"/>
    <mergeCell ref="G13:G14"/>
    <mergeCell ref="A15:A16"/>
    <mergeCell ref="C15:C16"/>
    <mergeCell ref="D15:D16"/>
    <mergeCell ref="E15:E16"/>
    <mergeCell ref="F15:F16"/>
    <mergeCell ref="G15:G16"/>
    <mergeCell ref="A17:A18"/>
    <mergeCell ref="C17:C18"/>
    <mergeCell ref="D17:D18"/>
    <mergeCell ref="E17:E18"/>
    <mergeCell ref="F17:F18"/>
    <mergeCell ref="G17:G18"/>
    <mergeCell ref="A19:A20"/>
    <mergeCell ref="C19:C20"/>
    <mergeCell ref="D19:D20"/>
    <mergeCell ref="E19:E20"/>
    <mergeCell ref="F19:F20"/>
    <mergeCell ref="G19:G20"/>
    <mergeCell ref="A21:A22"/>
    <mergeCell ref="C21:C22"/>
    <mergeCell ref="D21:D22"/>
    <mergeCell ref="E21:E22"/>
    <mergeCell ref="F21:F22"/>
    <mergeCell ref="G21:G22"/>
    <mergeCell ref="A23:A24"/>
    <mergeCell ref="C23:C24"/>
    <mergeCell ref="D23:D24"/>
    <mergeCell ref="E23:E24"/>
    <mergeCell ref="F23:F24"/>
    <mergeCell ref="G23:G24"/>
    <mergeCell ref="A25:A26"/>
    <mergeCell ref="C25:C26"/>
    <mergeCell ref="D25:D26"/>
    <mergeCell ref="E25:E26"/>
    <mergeCell ref="F25:F26"/>
    <mergeCell ref="G25:G26"/>
    <mergeCell ref="A27:A28"/>
    <mergeCell ref="C27:C28"/>
    <mergeCell ref="D27:D28"/>
    <mergeCell ref="E27:E28"/>
    <mergeCell ref="F27:F28"/>
    <mergeCell ref="G27:G28"/>
    <mergeCell ref="A29:A30"/>
    <mergeCell ref="C29:C30"/>
    <mergeCell ref="D29:D30"/>
    <mergeCell ref="E29:E30"/>
    <mergeCell ref="F29:F30"/>
    <mergeCell ref="G29:G30"/>
    <mergeCell ref="A31:A32"/>
    <mergeCell ref="C31:C32"/>
    <mergeCell ref="D31:D32"/>
    <mergeCell ref="E31:E32"/>
    <mergeCell ref="F31:F32"/>
    <mergeCell ref="G31:G32"/>
    <mergeCell ref="A33:A34"/>
    <mergeCell ref="C33:C34"/>
    <mergeCell ref="D33:D34"/>
    <mergeCell ref="E33:E34"/>
    <mergeCell ref="F33:F34"/>
    <mergeCell ref="G33:G34"/>
    <mergeCell ref="A35:A36"/>
    <mergeCell ref="C35:C36"/>
    <mergeCell ref="D35:D36"/>
    <mergeCell ref="E35:E36"/>
    <mergeCell ref="F35:F36"/>
    <mergeCell ref="G35:G36"/>
    <mergeCell ref="A37:A38"/>
    <mergeCell ref="C37:C38"/>
    <mergeCell ref="D37:D38"/>
    <mergeCell ref="E37:E38"/>
    <mergeCell ref="F37:F38"/>
    <mergeCell ref="G37:G38"/>
    <mergeCell ref="A39:A40"/>
    <mergeCell ref="C39:C40"/>
    <mergeCell ref="D39:D40"/>
    <mergeCell ref="E39:E40"/>
    <mergeCell ref="F39:F40"/>
    <mergeCell ref="G39:G40"/>
    <mergeCell ref="A41:A42"/>
    <mergeCell ref="C41:C42"/>
    <mergeCell ref="D41:D42"/>
    <mergeCell ref="E41:E42"/>
    <mergeCell ref="F41:F42"/>
    <mergeCell ref="G41:G42"/>
    <mergeCell ref="B43:D43"/>
    <mergeCell ref="B44:G44"/>
    <mergeCell ref="B45:G45"/>
    <mergeCell ref="B46:G46"/>
    <mergeCell ref="B47:G47"/>
    <mergeCell ref="B48:G48"/>
    <mergeCell ref="A49:G49"/>
    <mergeCell ref="A50:G50"/>
    <mergeCell ref="A51:C51"/>
    <mergeCell ref="D51:E51"/>
    <mergeCell ref="F51:G51"/>
    <mergeCell ref="A52:G52"/>
    <mergeCell ref="A53:G53"/>
    <mergeCell ref="A55:C55"/>
    <mergeCell ref="D55:G55"/>
    <mergeCell ref="B56:C56"/>
    <mergeCell ref="D56:G56"/>
    <mergeCell ref="B57:C57"/>
    <mergeCell ref="D57:G57"/>
  </mergeCells>
  <printOptions/>
  <pageMargins left="0.4724409448818898" right="0.1968503937007874" top="0.5905511811023623" bottom="0.2755905511811024" header="0.3937007874015748" footer="0.2362204724409449"/>
  <pageSetup horizontalDpi="600" verticalDpi="600" orientation="portrait" paperSize="9" scale="98"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G63" sqref="G63"/>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94" t="s">
        <v>90</v>
      </c>
      <c r="B1" s="76"/>
      <c r="C1" s="76"/>
      <c r="D1" s="76"/>
      <c r="E1" s="76"/>
      <c r="F1" s="76"/>
      <c r="G1" s="76"/>
    </row>
    <row r="2" spans="1:8" ht="55.5" customHeight="1" thickBot="1">
      <c r="A2" s="19" t="s">
        <v>47</v>
      </c>
      <c r="B2" s="15" t="s">
        <v>17</v>
      </c>
      <c r="C2" s="16" t="s">
        <v>22</v>
      </c>
      <c r="D2" s="16" t="s">
        <v>48</v>
      </c>
      <c r="E2" s="17" t="s">
        <v>19</v>
      </c>
      <c r="F2" s="28" t="s">
        <v>18</v>
      </c>
      <c r="G2" s="18" t="s">
        <v>91</v>
      </c>
      <c r="H2" t="s">
        <v>38</v>
      </c>
    </row>
    <row r="3" spans="1:8" ht="13.5" customHeight="1">
      <c r="A3" s="82">
        <v>1</v>
      </c>
      <c r="B3" s="33"/>
      <c r="C3" s="97"/>
      <c r="D3" s="99"/>
      <c r="E3" s="95"/>
      <c r="F3" s="93"/>
      <c r="G3" s="90"/>
      <c r="H3" t="s">
        <v>44</v>
      </c>
    </row>
    <row r="4" spans="1:7" ht="13.5" customHeight="1" thickBot="1">
      <c r="A4" s="92"/>
      <c r="B4" s="34"/>
      <c r="C4" s="98"/>
      <c r="D4" s="100"/>
      <c r="E4" s="96"/>
      <c r="F4" s="91"/>
      <c r="G4" s="91"/>
    </row>
    <row r="5" spans="1:8" ht="13.5" customHeight="1">
      <c r="A5" s="82">
        <v>2</v>
      </c>
      <c r="B5" s="33"/>
      <c r="C5" s="97"/>
      <c r="D5" s="99"/>
      <c r="E5" s="95"/>
      <c r="F5" s="90"/>
      <c r="G5" s="90"/>
      <c r="H5" t="s">
        <v>46</v>
      </c>
    </row>
    <row r="6" spans="1:7" ht="13.5" customHeight="1" thickBot="1">
      <c r="A6" s="92"/>
      <c r="B6" s="34"/>
      <c r="C6" s="98"/>
      <c r="D6" s="100"/>
      <c r="E6" s="96"/>
      <c r="F6" s="91"/>
      <c r="G6" s="91"/>
    </row>
    <row r="7" spans="1:8" ht="13.5" customHeight="1">
      <c r="A7" s="82">
        <v>3</v>
      </c>
      <c r="B7" s="33"/>
      <c r="C7" s="97"/>
      <c r="D7" s="99"/>
      <c r="E7" s="95"/>
      <c r="F7" s="93"/>
      <c r="G7" s="90"/>
      <c r="H7" t="s">
        <v>45</v>
      </c>
    </row>
    <row r="8" spans="1:7" ht="13.5" customHeight="1" thickBot="1">
      <c r="A8" s="92"/>
      <c r="B8" s="34"/>
      <c r="C8" s="98"/>
      <c r="D8" s="100"/>
      <c r="E8" s="96"/>
      <c r="F8" s="91"/>
      <c r="G8" s="91"/>
    </row>
    <row r="9" spans="1:8" ht="13.5" customHeight="1">
      <c r="A9" s="82">
        <v>4</v>
      </c>
      <c r="B9" s="33"/>
      <c r="C9" s="97"/>
      <c r="D9" s="99"/>
      <c r="E9" s="95"/>
      <c r="F9" s="90"/>
      <c r="G9" s="90"/>
      <c r="H9" t="s">
        <v>41</v>
      </c>
    </row>
    <row r="10" spans="1:7" ht="13.5" customHeight="1" thickBot="1">
      <c r="A10" s="92"/>
      <c r="B10" s="34"/>
      <c r="C10" s="98"/>
      <c r="D10" s="100"/>
      <c r="E10" s="96"/>
      <c r="F10" s="91"/>
      <c r="G10" s="91"/>
    </row>
    <row r="11" spans="1:8" ht="13.5" customHeight="1">
      <c r="A11" s="82">
        <v>5</v>
      </c>
      <c r="B11" s="33"/>
      <c r="C11" s="97"/>
      <c r="D11" s="99"/>
      <c r="E11" s="95"/>
      <c r="F11" s="90"/>
      <c r="G11" s="90"/>
      <c r="H11" t="s">
        <v>87</v>
      </c>
    </row>
    <row r="12" spans="1:7" ht="13.5" customHeight="1" thickBot="1">
      <c r="A12" s="92"/>
      <c r="B12" s="34"/>
      <c r="C12" s="98"/>
      <c r="D12" s="100"/>
      <c r="E12" s="96"/>
      <c r="F12" s="91"/>
      <c r="G12" s="91"/>
    </row>
    <row r="13" spans="1:7" ht="13.5" customHeight="1">
      <c r="A13" s="82">
        <v>6</v>
      </c>
      <c r="B13" s="33"/>
      <c r="C13" s="97"/>
      <c r="D13" s="99"/>
      <c r="E13" s="95"/>
      <c r="F13" s="90"/>
      <c r="G13" s="90"/>
    </row>
    <row r="14" spans="1:9" ht="13.5" customHeight="1" thickBot="1">
      <c r="A14" s="92"/>
      <c r="B14" s="34"/>
      <c r="C14" s="98"/>
      <c r="D14" s="100"/>
      <c r="E14" s="96"/>
      <c r="F14" s="91"/>
      <c r="G14" s="91"/>
      <c r="I14" s="31"/>
    </row>
    <row r="15" spans="1:7" ht="13.5" customHeight="1">
      <c r="A15" s="82">
        <v>7</v>
      </c>
      <c r="B15" s="33"/>
      <c r="C15" s="97"/>
      <c r="D15" s="99"/>
      <c r="E15" s="95"/>
      <c r="F15" s="93"/>
      <c r="G15" s="90"/>
    </row>
    <row r="16" spans="1:9" ht="13.5" customHeight="1" thickBot="1">
      <c r="A16" s="92"/>
      <c r="B16" s="34"/>
      <c r="C16" s="98"/>
      <c r="D16" s="100"/>
      <c r="E16" s="96"/>
      <c r="F16" s="91"/>
      <c r="G16" s="91"/>
      <c r="I16" s="31"/>
    </row>
    <row r="17" spans="1:7" ht="13.5" customHeight="1">
      <c r="A17" s="82">
        <v>8</v>
      </c>
      <c r="B17" s="33"/>
      <c r="C17" s="97"/>
      <c r="D17" s="99"/>
      <c r="E17" s="95"/>
      <c r="F17" s="90"/>
      <c r="G17" s="90"/>
    </row>
    <row r="18" spans="1:9" ht="13.5" customHeight="1" thickBot="1">
      <c r="A18" s="92"/>
      <c r="B18" s="34"/>
      <c r="C18" s="98"/>
      <c r="D18" s="100"/>
      <c r="E18" s="96"/>
      <c r="F18" s="91"/>
      <c r="G18" s="91"/>
      <c r="I18" s="31"/>
    </row>
    <row r="19" spans="1:7" ht="13.5" customHeight="1">
      <c r="A19" s="82">
        <v>9</v>
      </c>
      <c r="B19" s="33"/>
      <c r="C19" s="97"/>
      <c r="D19" s="99"/>
      <c r="E19" s="95"/>
      <c r="F19" s="90"/>
      <c r="G19" s="90"/>
    </row>
    <row r="20" spans="1:9" ht="13.5" customHeight="1" thickBot="1">
      <c r="A20" s="92"/>
      <c r="B20" s="34"/>
      <c r="C20" s="98"/>
      <c r="D20" s="100"/>
      <c r="E20" s="96"/>
      <c r="F20" s="91"/>
      <c r="G20" s="91"/>
      <c r="I20" s="31"/>
    </row>
    <row r="21" spans="1:7" ht="13.5" customHeight="1">
      <c r="A21" s="82">
        <v>10</v>
      </c>
      <c r="B21" s="33"/>
      <c r="C21" s="97"/>
      <c r="D21" s="99"/>
      <c r="E21" s="95"/>
      <c r="F21" s="90"/>
      <c r="G21" s="90"/>
    </row>
    <row r="22" spans="1:9" ht="13.5" customHeight="1" thickBot="1">
      <c r="A22" s="92"/>
      <c r="B22" s="34"/>
      <c r="C22" s="98"/>
      <c r="D22" s="100"/>
      <c r="E22" s="96"/>
      <c r="F22" s="91"/>
      <c r="G22" s="91"/>
      <c r="I22" s="31"/>
    </row>
    <row r="23" spans="1:7" ht="13.5" customHeight="1">
      <c r="A23" s="82">
        <v>11</v>
      </c>
      <c r="B23" s="33"/>
      <c r="C23" s="97"/>
      <c r="D23" s="99"/>
      <c r="E23" s="95"/>
      <c r="F23" s="90"/>
      <c r="G23" s="90"/>
    </row>
    <row r="24" spans="1:9" ht="13.5" customHeight="1" thickBot="1">
      <c r="A24" s="92"/>
      <c r="B24" s="34"/>
      <c r="C24" s="98"/>
      <c r="D24" s="100"/>
      <c r="E24" s="96"/>
      <c r="F24" s="91"/>
      <c r="G24" s="91"/>
      <c r="I24" s="31"/>
    </row>
    <row r="25" spans="1:7" ht="13.5" customHeight="1">
      <c r="A25" s="82">
        <v>12</v>
      </c>
      <c r="B25" s="33"/>
      <c r="C25" s="97"/>
      <c r="D25" s="99"/>
      <c r="E25" s="95"/>
      <c r="F25" s="90"/>
      <c r="G25" s="90"/>
    </row>
    <row r="26" spans="1:9" ht="13.5" customHeight="1" thickBot="1">
      <c r="A26" s="92"/>
      <c r="B26" s="34"/>
      <c r="C26" s="98"/>
      <c r="D26" s="100"/>
      <c r="E26" s="96"/>
      <c r="F26" s="91"/>
      <c r="G26" s="91"/>
      <c r="I26" s="31"/>
    </row>
    <row r="27" spans="1:7" ht="13.5" customHeight="1">
      <c r="A27" s="82">
        <v>13</v>
      </c>
      <c r="B27" s="33"/>
      <c r="C27" s="97"/>
      <c r="D27" s="99"/>
      <c r="E27" s="95"/>
      <c r="F27" s="90"/>
      <c r="G27" s="90"/>
    </row>
    <row r="28" spans="1:7" ht="13.5" customHeight="1" thickBot="1">
      <c r="A28" s="92"/>
      <c r="B28" s="34"/>
      <c r="C28" s="98"/>
      <c r="D28" s="100"/>
      <c r="E28" s="96"/>
      <c r="F28" s="91"/>
      <c r="G28" s="91"/>
    </row>
    <row r="29" spans="1:7" ht="13.5" customHeight="1">
      <c r="A29" s="82">
        <v>14</v>
      </c>
      <c r="B29" s="33"/>
      <c r="C29" s="97"/>
      <c r="D29" s="99"/>
      <c r="E29" s="95"/>
      <c r="F29" s="90"/>
      <c r="G29" s="90"/>
    </row>
    <row r="30" spans="1:7" ht="13.5" customHeight="1" thickBot="1">
      <c r="A30" s="92"/>
      <c r="B30" s="34"/>
      <c r="C30" s="98"/>
      <c r="D30" s="100"/>
      <c r="E30" s="96"/>
      <c r="F30" s="91"/>
      <c r="G30" s="91"/>
    </row>
    <row r="31" spans="1:7" ht="13.5" customHeight="1">
      <c r="A31" s="82">
        <v>15</v>
      </c>
      <c r="B31" s="33"/>
      <c r="C31" s="97"/>
      <c r="D31" s="99"/>
      <c r="E31" s="95"/>
      <c r="F31" s="90"/>
      <c r="G31" s="90"/>
    </row>
    <row r="32" spans="1:7" ht="13.5" customHeight="1" thickBot="1">
      <c r="A32" s="92"/>
      <c r="B32" s="34"/>
      <c r="C32" s="98"/>
      <c r="D32" s="100"/>
      <c r="E32" s="96"/>
      <c r="F32" s="91"/>
      <c r="G32" s="91"/>
    </row>
    <row r="33" spans="1:7" ht="13.5" customHeight="1">
      <c r="A33" s="82">
        <v>16</v>
      </c>
      <c r="B33" s="33"/>
      <c r="C33" s="97"/>
      <c r="D33" s="99"/>
      <c r="E33" s="95"/>
      <c r="F33" s="90"/>
      <c r="G33" s="90"/>
    </row>
    <row r="34" spans="1:7" ht="13.5" customHeight="1" thickBot="1">
      <c r="A34" s="92"/>
      <c r="B34" s="34"/>
      <c r="C34" s="98"/>
      <c r="D34" s="100"/>
      <c r="E34" s="96"/>
      <c r="F34" s="91"/>
      <c r="G34" s="91"/>
    </row>
    <row r="35" spans="1:7" ht="13.5" customHeight="1">
      <c r="A35" s="82">
        <v>17</v>
      </c>
      <c r="B35" s="33"/>
      <c r="C35" s="97"/>
      <c r="D35" s="99"/>
      <c r="E35" s="95"/>
      <c r="F35" s="90"/>
      <c r="G35" s="90"/>
    </row>
    <row r="36" spans="1:7" ht="13.5" customHeight="1" thickBot="1">
      <c r="A36" s="92"/>
      <c r="B36" s="34"/>
      <c r="C36" s="98"/>
      <c r="D36" s="100"/>
      <c r="E36" s="96"/>
      <c r="F36" s="91"/>
      <c r="G36" s="91"/>
    </row>
    <row r="37" spans="1:7" ht="13.5" customHeight="1">
      <c r="A37" s="82">
        <v>18</v>
      </c>
      <c r="B37" s="33"/>
      <c r="C37" s="97"/>
      <c r="D37" s="99"/>
      <c r="E37" s="95"/>
      <c r="F37" s="90"/>
      <c r="G37" s="90"/>
    </row>
    <row r="38" spans="1:7" ht="13.5" customHeight="1" thickBot="1">
      <c r="A38" s="92"/>
      <c r="B38" s="34"/>
      <c r="C38" s="98"/>
      <c r="D38" s="100"/>
      <c r="E38" s="96"/>
      <c r="F38" s="91"/>
      <c r="G38" s="91"/>
    </row>
    <row r="39" spans="1:7" ht="13.5" customHeight="1">
      <c r="A39" s="82">
        <v>19</v>
      </c>
      <c r="B39" s="33"/>
      <c r="C39" s="97"/>
      <c r="D39" s="99"/>
      <c r="E39" s="95"/>
      <c r="F39" s="90"/>
      <c r="G39" s="90"/>
    </row>
    <row r="40" spans="1:7" ht="13.5" customHeight="1" thickBot="1">
      <c r="A40" s="92"/>
      <c r="B40" s="34"/>
      <c r="C40" s="98"/>
      <c r="D40" s="100"/>
      <c r="E40" s="96"/>
      <c r="F40" s="91"/>
      <c r="G40" s="91"/>
    </row>
    <row r="41" spans="1:7" ht="13.5" customHeight="1">
      <c r="A41" s="82">
        <v>20</v>
      </c>
      <c r="B41" s="33"/>
      <c r="C41" s="97"/>
      <c r="D41" s="99"/>
      <c r="E41" s="95"/>
      <c r="F41" s="90"/>
      <c r="G41" s="90"/>
    </row>
    <row r="42" spans="1:7" ht="13.5" customHeight="1" thickBot="1">
      <c r="A42" s="83"/>
      <c r="B42" s="34"/>
      <c r="C42" s="98"/>
      <c r="D42" s="100"/>
      <c r="E42" s="96"/>
      <c r="F42" s="91"/>
      <c r="G42" s="91"/>
    </row>
    <row r="43" spans="1:7" ht="18" customHeight="1" thickBot="1">
      <c r="A43" s="11"/>
      <c r="B43" s="101" t="s">
        <v>23</v>
      </c>
      <c r="C43" s="101"/>
      <c r="D43" s="101"/>
      <c r="E43" s="35"/>
      <c r="F43" s="27" t="s">
        <v>24</v>
      </c>
      <c r="G43" s="12"/>
    </row>
    <row r="44" spans="1:7" ht="17.25" customHeight="1">
      <c r="A44" s="13" t="s">
        <v>0</v>
      </c>
      <c r="B44" s="71" t="s">
        <v>25</v>
      </c>
      <c r="C44" s="71"/>
      <c r="D44" s="71"/>
      <c r="E44" s="71"/>
      <c r="F44" s="72"/>
      <c r="G44" s="73"/>
    </row>
    <row r="45" spans="1:7" ht="17.25" customHeight="1">
      <c r="A45" s="13"/>
      <c r="B45" s="74" t="s">
        <v>26</v>
      </c>
      <c r="C45" s="48"/>
      <c r="D45" s="48"/>
      <c r="E45" s="48"/>
      <c r="F45" s="48"/>
      <c r="G45" s="75"/>
    </row>
    <row r="46" spans="1:7" ht="17.25" customHeight="1">
      <c r="A46" s="13"/>
      <c r="B46" s="74" t="s">
        <v>27</v>
      </c>
      <c r="C46" s="76"/>
      <c r="D46" s="76"/>
      <c r="E46" s="76"/>
      <c r="F46" s="76"/>
      <c r="G46" s="75"/>
    </row>
    <row r="47" spans="1:7" ht="17.25" customHeight="1">
      <c r="A47" s="13"/>
      <c r="B47" s="74" t="s">
        <v>101</v>
      </c>
      <c r="C47" s="77"/>
      <c r="D47" s="77"/>
      <c r="E47" s="77"/>
      <c r="F47" s="77"/>
      <c r="G47" s="78"/>
    </row>
    <row r="48" spans="1:7" ht="17.25" customHeight="1" thickBot="1">
      <c r="A48" s="13"/>
      <c r="B48" s="79"/>
      <c r="C48" s="80"/>
      <c r="D48" s="80"/>
      <c r="E48" s="80"/>
      <c r="F48" s="80"/>
      <c r="G48" s="81"/>
    </row>
    <row r="49" spans="1:8" ht="17.25" customHeight="1">
      <c r="A49" s="65" t="s">
        <v>97</v>
      </c>
      <c r="B49" s="66"/>
      <c r="C49" s="66"/>
      <c r="D49" s="66"/>
      <c r="E49" s="66"/>
      <c r="F49" s="66"/>
      <c r="G49" s="67"/>
      <c r="H49" t="s">
        <v>39</v>
      </c>
    </row>
    <row r="50" spans="1:8" ht="15" customHeight="1">
      <c r="A50" s="56"/>
      <c r="B50" s="57"/>
      <c r="C50" s="57"/>
      <c r="D50" s="57"/>
      <c r="E50" s="57"/>
      <c r="F50" s="57"/>
      <c r="G50" s="58"/>
      <c r="H50" t="s">
        <v>40</v>
      </c>
    </row>
    <row r="51" spans="1:7" ht="18" customHeight="1" thickBot="1">
      <c r="A51" s="68" t="s">
        <v>21</v>
      </c>
      <c r="B51" s="63"/>
      <c r="C51" s="63"/>
      <c r="D51" s="61" t="s">
        <v>20</v>
      </c>
      <c r="E51" s="61"/>
      <c r="F51" s="69"/>
      <c r="G51" s="64"/>
    </row>
    <row r="52" spans="1:8" ht="18" customHeight="1">
      <c r="A52" s="65" t="s">
        <v>37</v>
      </c>
      <c r="B52" s="66"/>
      <c r="C52" s="66"/>
      <c r="D52" s="66"/>
      <c r="E52" s="66"/>
      <c r="F52" s="66"/>
      <c r="G52" s="67"/>
      <c r="H52" t="s">
        <v>55</v>
      </c>
    </row>
    <row r="53" spans="1:8" ht="16.5" customHeight="1">
      <c r="A53" s="56" t="s">
        <v>98</v>
      </c>
      <c r="B53" s="57"/>
      <c r="C53" s="57"/>
      <c r="D53" s="57"/>
      <c r="E53" s="57"/>
      <c r="F53" s="57"/>
      <c r="G53" s="58"/>
      <c r="H53" t="s">
        <v>42</v>
      </c>
    </row>
    <row r="54" spans="1:8" ht="15" customHeight="1">
      <c r="A54" s="20"/>
      <c r="B54" s="21"/>
      <c r="C54" s="21"/>
      <c r="D54" s="21"/>
      <c r="E54" s="21"/>
      <c r="F54" s="21"/>
      <c r="G54" s="14"/>
      <c r="H54" t="s">
        <v>43</v>
      </c>
    </row>
    <row r="55" spans="1:7" ht="18" customHeight="1">
      <c r="A55" s="59" t="s">
        <v>1</v>
      </c>
      <c r="B55" s="57"/>
      <c r="C55" s="57"/>
      <c r="D55" s="57"/>
      <c r="E55" s="57"/>
      <c r="F55" s="57"/>
      <c r="G55" s="58"/>
    </row>
    <row r="56" spans="1:7" ht="18" customHeight="1">
      <c r="A56" s="20" t="s">
        <v>56</v>
      </c>
      <c r="B56" s="60" t="s">
        <v>57</v>
      </c>
      <c r="C56" s="60"/>
      <c r="D56" s="57"/>
      <c r="E56" s="57"/>
      <c r="F56" s="57"/>
      <c r="G56" s="58"/>
    </row>
    <row r="57" spans="1:7" ht="18" customHeight="1" thickBot="1">
      <c r="A57" s="22"/>
      <c r="B57" s="61" t="s">
        <v>58</v>
      </c>
      <c r="C57" s="61"/>
      <c r="D57" s="62" t="s">
        <v>59</v>
      </c>
      <c r="E57" s="63"/>
      <c r="F57" s="63"/>
      <c r="G57" s="64"/>
    </row>
  </sheetData>
  <sheetProtection/>
  <mergeCells count="140">
    <mergeCell ref="B48:G48"/>
    <mergeCell ref="A52:G52"/>
    <mergeCell ref="B45:G45"/>
    <mergeCell ref="B46:G46"/>
    <mergeCell ref="B47:G47"/>
    <mergeCell ref="A51:C51"/>
    <mergeCell ref="D51:E51"/>
    <mergeCell ref="A49:G49"/>
    <mergeCell ref="A50:G50"/>
    <mergeCell ref="F51:G51"/>
    <mergeCell ref="A1:G1"/>
    <mergeCell ref="A55:C55"/>
    <mergeCell ref="B56:C56"/>
    <mergeCell ref="B57:C57"/>
    <mergeCell ref="B44:G44"/>
    <mergeCell ref="B43:D43"/>
    <mergeCell ref="D55:G55"/>
    <mergeCell ref="D56:G56"/>
    <mergeCell ref="D57:G57"/>
    <mergeCell ref="A53:G53"/>
    <mergeCell ref="G3:G4"/>
    <mergeCell ref="A5:A6"/>
    <mergeCell ref="C5:C6"/>
    <mergeCell ref="D5:D6"/>
    <mergeCell ref="E5:E6"/>
    <mergeCell ref="F5:F6"/>
    <mergeCell ref="G5:G6"/>
    <mergeCell ref="A3:A4"/>
    <mergeCell ref="C3:C4"/>
    <mergeCell ref="D3:D4"/>
    <mergeCell ref="E3:E4"/>
    <mergeCell ref="F3:F4"/>
    <mergeCell ref="E7:E8"/>
    <mergeCell ref="F7:F8"/>
    <mergeCell ref="G7:G8"/>
    <mergeCell ref="A9:A10"/>
    <mergeCell ref="C9:C10"/>
    <mergeCell ref="D9:D10"/>
    <mergeCell ref="E9:E10"/>
    <mergeCell ref="F9:F10"/>
    <mergeCell ref="G9:G10"/>
    <mergeCell ref="A7:A8"/>
    <mergeCell ref="C7:C8"/>
    <mergeCell ref="D7:D8"/>
    <mergeCell ref="G11:G12"/>
    <mergeCell ref="A13:A14"/>
    <mergeCell ref="C13:C14"/>
    <mergeCell ref="D13:D14"/>
    <mergeCell ref="E13:E14"/>
    <mergeCell ref="F13:F14"/>
    <mergeCell ref="G13:G14"/>
    <mergeCell ref="A11:A12"/>
    <mergeCell ref="C11:C12"/>
    <mergeCell ref="D11:D12"/>
    <mergeCell ref="E11:E12"/>
    <mergeCell ref="F11:F12"/>
    <mergeCell ref="E15:E16"/>
    <mergeCell ref="F15:F16"/>
    <mergeCell ref="G15:G16"/>
    <mergeCell ref="A17:A18"/>
    <mergeCell ref="C17:C18"/>
    <mergeCell ref="D17:D18"/>
    <mergeCell ref="E17:E18"/>
    <mergeCell ref="F17:F18"/>
    <mergeCell ref="G17:G18"/>
    <mergeCell ref="A15:A16"/>
    <mergeCell ref="C15:C16"/>
    <mergeCell ref="D15:D16"/>
    <mergeCell ref="G19:G20"/>
    <mergeCell ref="A21:A22"/>
    <mergeCell ref="C21:C22"/>
    <mergeCell ref="D21:D22"/>
    <mergeCell ref="E21:E22"/>
    <mergeCell ref="F21:F22"/>
    <mergeCell ref="G21:G22"/>
    <mergeCell ref="A19:A20"/>
    <mergeCell ref="C19:C20"/>
    <mergeCell ref="D19:D20"/>
    <mergeCell ref="E19:E20"/>
    <mergeCell ref="F19:F20"/>
    <mergeCell ref="E23:E24"/>
    <mergeCell ref="F23:F24"/>
    <mergeCell ref="G23:G24"/>
    <mergeCell ref="A25:A26"/>
    <mergeCell ref="C25:C26"/>
    <mergeCell ref="D25:D26"/>
    <mergeCell ref="E25:E26"/>
    <mergeCell ref="F25:F26"/>
    <mergeCell ref="G25:G26"/>
    <mergeCell ref="A23:A24"/>
    <mergeCell ref="C23:C24"/>
    <mergeCell ref="D23:D24"/>
    <mergeCell ref="G27:G28"/>
    <mergeCell ref="A29:A30"/>
    <mergeCell ref="C29:C30"/>
    <mergeCell ref="D29:D30"/>
    <mergeCell ref="E29:E30"/>
    <mergeCell ref="F29:F30"/>
    <mergeCell ref="G29:G30"/>
    <mergeCell ref="A27:A28"/>
    <mergeCell ref="C27:C28"/>
    <mergeCell ref="D27:D28"/>
    <mergeCell ref="E27:E28"/>
    <mergeCell ref="F27:F28"/>
    <mergeCell ref="E31:E32"/>
    <mergeCell ref="F31:F32"/>
    <mergeCell ref="G31:G32"/>
    <mergeCell ref="A33:A34"/>
    <mergeCell ref="C33:C34"/>
    <mergeCell ref="D33:D34"/>
    <mergeCell ref="E33:E34"/>
    <mergeCell ref="F33:F34"/>
    <mergeCell ref="C39:C40"/>
    <mergeCell ref="D39:D40"/>
    <mergeCell ref="G33:G34"/>
    <mergeCell ref="A31:A32"/>
    <mergeCell ref="C31:C32"/>
    <mergeCell ref="D31:D32"/>
    <mergeCell ref="G35:G36"/>
    <mergeCell ref="A37:A38"/>
    <mergeCell ref="C37:C38"/>
    <mergeCell ref="D37:D38"/>
    <mergeCell ref="G37:G38"/>
    <mergeCell ref="A35:A36"/>
    <mergeCell ref="C35:C36"/>
    <mergeCell ref="D35:D36"/>
    <mergeCell ref="E35:E36"/>
    <mergeCell ref="F35:F36"/>
    <mergeCell ref="E37:E38"/>
    <mergeCell ref="F37:F38"/>
    <mergeCell ref="E39:E40"/>
    <mergeCell ref="F39:F40"/>
    <mergeCell ref="G39:G40"/>
    <mergeCell ref="A41:A42"/>
    <mergeCell ref="C41:C42"/>
    <mergeCell ref="D41:D42"/>
    <mergeCell ref="E41:E42"/>
    <mergeCell ref="F41:F42"/>
    <mergeCell ref="G41:G42"/>
    <mergeCell ref="A39:A40"/>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25">
      <selection activeCell="G33" sqref="G33:G34"/>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94" t="s">
        <v>89</v>
      </c>
      <c r="B1" s="76"/>
      <c r="C1" s="76"/>
      <c r="D1" s="76"/>
      <c r="E1" s="76"/>
      <c r="F1" s="76"/>
      <c r="G1" s="76"/>
    </row>
    <row r="2" spans="1:8" ht="55.5" customHeight="1" thickBot="1">
      <c r="A2" s="19" t="s">
        <v>47</v>
      </c>
      <c r="B2" s="15" t="s">
        <v>17</v>
      </c>
      <c r="C2" s="16" t="s">
        <v>22</v>
      </c>
      <c r="D2" s="16" t="s">
        <v>48</v>
      </c>
      <c r="E2" s="17" t="s">
        <v>19</v>
      </c>
      <c r="F2" s="28" t="s">
        <v>18</v>
      </c>
      <c r="G2" s="18" t="s">
        <v>91</v>
      </c>
      <c r="H2" t="s">
        <v>38</v>
      </c>
    </row>
    <row r="3" spans="1:8" ht="13.5" customHeight="1">
      <c r="A3" s="82">
        <v>1</v>
      </c>
      <c r="B3" s="29">
        <v>41740</v>
      </c>
      <c r="C3" s="84">
        <f>ROUNDDOWN((B4-B3)/30,1)</f>
        <v>7.1</v>
      </c>
      <c r="D3" s="86">
        <v>1</v>
      </c>
      <c r="E3" s="88">
        <f>C3*D3*5</f>
        <v>35.5</v>
      </c>
      <c r="F3" s="93" t="s">
        <v>49</v>
      </c>
      <c r="G3" s="93" t="s">
        <v>69</v>
      </c>
      <c r="H3" t="s">
        <v>44</v>
      </c>
    </row>
    <row r="4" spans="1:7" ht="13.5" customHeight="1" thickBot="1">
      <c r="A4" s="92"/>
      <c r="B4" s="30">
        <v>41955</v>
      </c>
      <c r="C4" s="85"/>
      <c r="D4" s="87"/>
      <c r="E4" s="89"/>
      <c r="F4" s="91"/>
      <c r="G4" s="102"/>
    </row>
    <row r="5" spans="1:8" ht="13.5" customHeight="1">
      <c r="A5" s="82">
        <v>2</v>
      </c>
      <c r="B5" s="29">
        <v>41960</v>
      </c>
      <c r="C5" s="84">
        <f>ROUNDDOWN((B6-B5)/30,1)</f>
        <v>4.4</v>
      </c>
      <c r="D5" s="86">
        <v>1</v>
      </c>
      <c r="E5" s="88">
        <f>C5*D5*5</f>
        <v>22</v>
      </c>
      <c r="F5" s="90" t="s">
        <v>50</v>
      </c>
      <c r="G5" s="93" t="s">
        <v>92</v>
      </c>
      <c r="H5" t="s">
        <v>46</v>
      </c>
    </row>
    <row r="6" spans="1:7" ht="13.5" customHeight="1" thickBot="1">
      <c r="A6" s="92"/>
      <c r="B6" s="30">
        <v>42094</v>
      </c>
      <c r="C6" s="85"/>
      <c r="D6" s="87"/>
      <c r="E6" s="89"/>
      <c r="F6" s="91"/>
      <c r="G6" s="102"/>
    </row>
    <row r="7" spans="1:8" ht="13.5" customHeight="1">
      <c r="A7" s="82">
        <v>3</v>
      </c>
      <c r="B7" s="29">
        <v>42125</v>
      </c>
      <c r="C7" s="84">
        <f>ROUNDDOWN((B8-B7)/30,1)</f>
        <v>3</v>
      </c>
      <c r="D7" s="86">
        <v>1</v>
      </c>
      <c r="E7" s="88">
        <f>C7*D7*5</f>
        <v>15</v>
      </c>
      <c r="F7" s="93" t="s">
        <v>51</v>
      </c>
      <c r="G7" s="93" t="s">
        <v>100</v>
      </c>
      <c r="H7" t="s">
        <v>45</v>
      </c>
    </row>
    <row r="8" spans="1:7" ht="13.5" customHeight="1" thickBot="1">
      <c r="A8" s="92"/>
      <c r="B8" s="30">
        <v>42216</v>
      </c>
      <c r="C8" s="85"/>
      <c r="D8" s="87"/>
      <c r="E8" s="89"/>
      <c r="F8" s="91"/>
      <c r="G8" s="102"/>
    </row>
    <row r="9" spans="1:8" ht="13.5" customHeight="1">
      <c r="A9" s="82">
        <v>4</v>
      </c>
      <c r="B9" s="29">
        <v>42219</v>
      </c>
      <c r="C9" s="84">
        <f>ROUNDDOWN((B10-B9)/30,1)</f>
        <v>5</v>
      </c>
      <c r="D9" s="86">
        <v>0.5</v>
      </c>
      <c r="E9" s="88">
        <f>C9*D9*5</f>
        <v>12.5</v>
      </c>
      <c r="F9" s="90" t="s">
        <v>52</v>
      </c>
      <c r="G9" s="93" t="s">
        <v>70</v>
      </c>
      <c r="H9" t="s">
        <v>41</v>
      </c>
    </row>
    <row r="10" spans="1:7" ht="13.5" customHeight="1" thickBot="1">
      <c r="A10" s="92"/>
      <c r="B10" s="30">
        <v>42369</v>
      </c>
      <c r="C10" s="85"/>
      <c r="D10" s="87"/>
      <c r="E10" s="89"/>
      <c r="F10" s="91"/>
      <c r="G10" s="102"/>
    </row>
    <row r="11" spans="1:8" ht="13.5" customHeight="1">
      <c r="A11" s="82">
        <v>5</v>
      </c>
      <c r="B11" s="29">
        <v>42370</v>
      </c>
      <c r="C11" s="84">
        <f>ROUNDDOWN((B12-B11)/30,1)</f>
        <v>3</v>
      </c>
      <c r="D11" s="86">
        <v>1</v>
      </c>
      <c r="E11" s="88">
        <f>C11*D11*5</f>
        <v>15</v>
      </c>
      <c r="F11" s="90" t="s">
        <v>53</v>
      </c>
      <c r="G11" s="93" t="s">
        <v>71</v>
      </c>
      <c r="H11" t="s">
        <v>88</v>
      </c>
    </row>
    <row r="12" spans="1:7" ht="13.5" customHeight="1" thickBot="1">
      <c r="A12" s="92"/>
      <c r="B12" s="30">
        <v>42460</v>
      </c>
      <c r="C12" s="85"/>
      <c r="D12" s="87"/>
      <c r="E12" s="89"/>
      <c r="F12" s="91"/>
      <c r="G12" s="102"/>
    </row>
    <row r="13" spans="1:7" ht="13.5" customHeight="1">
      <c r="A13" s="82">
        <v>6</v>
      </c>
      <c r="B13" s="29">
        <v>42461</v>
      </c>
      <c r="C13" s="84">
        <f>ROUNDDOWN((B14-B13)/30,1)</f>
        <v>5</v>
      </c>
      <c r="D13" s="86">
        <v>1</v>
      </c>
      <c r="E13" s="88">
        <f>C13*D13*5</f>
        <v>25</v>
      </c>
      <c r="F13" s="90" t="s">
        <v>53</v>
      </c>
      <c r="G13" s="93" t="s">
        <v>93</v>
      </c>
    </row>
    <row r="14" spans="1:9" ht="13.5" customHeight="1" thickBot="1">
      <c r="A14" s="92"/>
      <c r="B14" s="30">
        <v>42613</v>
      </c>
      <c r="C14" s="85"/>
      <c r="D14" s="87"/>
      <c r="E14" s="89"/>
      <c r="F14" s="91"/>
      <c r="G14" s="102"/>
      <c r="I14" s="31"/>
    </row>
    <row r="15" spans="1:7" ht="13.5" customHeight="1">
      <c r="A15" s="82">
        <v>7</v>
      </c>
      <c r="B15" s="29">
        <v>42614</v>
      </c>
      <c r="C15" s="84">
        <f>ROUNDDOWN((B16-B15)/30,1)</f>
        <v>4.5</v>
      </c>
      <c r="D15" s="86">
        <v>1</v>
      </c>
      <c r="E15" s="88">
        <f>C15*D15*5</f>
        <v>22.5</v>
      </c>
      <c r="F15" s="93" t="s">
        <v>54</v>
      </c>
      <c r="G15" s="93" t="s">
        <v>72</v>
      </c>
    </row>
    <row r="16" spans="1:9" ht="13.5" customHeight="1" thickBot="1">
      <c r="A16" s="92"/>
      <c r="B16" s="30">
        <v>42749</v>
      </c>
      <c r="C16" s="85"/>
      <c r="D16" s="87"/>
      <c r="E16" s="89"/>
      <c r="F16" s="91"/>
      <c r="G16" s="102"/>
      <c r="I16" s="31"/>
    </row>
    <row r="17" spans="1:7" ht="13.5" customHeight="1">
      <c r="A17" s="82">
        <v>8</v>
      </c>
      <c r="B17" s="29">
        <v>42767</v>
      </c>
      <c r="C17" s="84">
        <f>ROUNDDOWN((B18-B17)/30,1)</f>
        <v>2.8</v>
      </c>
      <c r="D17" s="86">
        <v>1</v>
      </c>
      <c r="E17" s="88">
        <f>C17*D17*5</f>
        <v>14</v>
      </c>
      <c r="F17" s="90" t="s">
        <v>53</v>
      </c>
      <c r="G17" s="93" t="s">
        <v>73</v>
      </c>
    </row>
    <row r="18" spans="1:9" ht="13.5" customHeight="1" thickBot="1">
      <c r="A18" s="92"/>
      <c r="B18" s="30">
        <v>42853</v>
      </c>
      <c r="C18" s="85"/>
      <c r="D18" s="87"/>
      <c r="E18" s="89"/>
      <c r="F18" s="91"/>
      <c r="G18" s="102"/>
      <c r="I18" s="31"/>
    </row>
    <row r="19" spans="1:7" ht="13.5" customHeight="1">
      <c r="A19" s="82">
        <v>9</v>
      </c>
      <c r="B19" s="29">
        <v>42887</v>
      </c>
      <c r="C19" s="84">
        <f>ROUNDDOWN((B20-B19)/30,1)</f>
        <v>4</v>
      </c>
      <c r="D19" s="86">
        <v>1</v>
      </c>
      <c r="E19" s="88">
        <f>C19*D19*5</f>
        <v>20</v>
      </c>
      <c r="F19" s="90" t="s">
        <v>53</v>
      </c>
      <c r="G19" s="93" t="s">
        <v>74</v>
      </c>
    </row>
    <row r="20" spans="1:9" ht="13.5" customHeight="1" thickBot="1">
      <c r="A20" s="92"/>
      <c r="B20" s="30">
        <v>43008</v>
      </c>
      <c r="C20" s="85"/>
      <c r="D20" s="87"/>
      <c r="E20" s="89"/>
      <c r="F20" s="91"/>
      <c r="G20" s="102"/>
      <c r="I20" s="31"/>
    </row>
    <row r="21" spans="1:7" ht="13.5" customHeight="1">
      <c r="A21" s="82">
        <v>10</v>
      </c>
      <c r="B21" s="29">
        <v>43011</v>
      </c>
      <c r="C21" s="84">
        <f>ROUNDDOWN((B22-B21)/30,1)</f>
        <v>5.9</v>
      </c>
      <c r="D21" s="86">
        <v>1</v>
      </c>
      <c r="E21" s="88">
        <f>C21*D21*5</f>
        <v>29.5</v>
      </c>
      <c r="F21" s="90" t="s">
        <v>53</v>
      </c>
      <c r="G21" s="93" t="s">
        <v>75</v>
      </c>
    </row>
    <row r="22" spans="1:9" ht="13.5" customHeight="1" thickBot="1">
      <c r="A22" s="92"/>
      <c r="B22" s="30">
        <v>43190</v>
      </c>
      <c r="C22" s="85"/>
      <c r="D22" s="87"/>
      <c r="E22" s="89"/>
      <c r="F22" s="91"/>
      <c r="G22" s="102"/>
      <c r="I22" s="31"/>
    </row>
    <row r="23" spans="1:7" ht="13.5" customHeight="1">
      <c r="A23" s="82">
        <v>11</v>
      </c>
      <c r="B23" s="29">
        <v>43221</v>
      </c>
      <c r="C23" s="84">
        <f>ROUNDDOWN((B24-B23)/30,1)</f>
        <v>4</v>
      </c>
      <c r="D23" s="86">
        <v>1</v>
      </c>
      <c r="E23" s="88">
        <f>C23*D23*5</f>
        <v>20</v>
      </c>
      <c r="F23" s="90" t="s">
        <v>53</v>
      </c>
      <c r="G23" s="93" t="s">
        <v>76</v>
      </c>
    </row>
    <row r="24" spans="1:9" ht="13.5" customHeight="1" thickBot="1">
      <c r="A24" s="92"/>
      <c r="B24" s="30">
        <v>43343</v>
      </c>
      <c r="C24" s="85"/>
      <c r="D24" s="87"/>
      <c r="E24" s="89"/>
      <c r="F24" s="91"/>
      <c r="G24" s="102"/>
      <c r="I24" s="31"/>
    </row>
    <row r="25" spans="1:7" ht="13.5" customHeight="1">
      <c r="A25" s="82">
        <v>12</v>
      </c>
      <c r="B25" s="29"/>
      <c r="C25" s="84">
        <f>ROUNDDOWN((B26-B25)/30,1)</f>
        <v>0</v>
      </c>
      <c r="D25" s="86"/>
      <c r="E25" s="88">
        <f>C25*D25*5</f>
        <v>0</v>
      </c>
      <c r="F25" s="90"/>
      <c r="G25" s="93"/>
    </row>
    <row r="26" spans="1:9" ht="13.5" customHeight="1" thickBot="1">
      <c r="A26" s="92"/>
      <c r="B26" s="30"/>
      <c r="C26" s="85"/>
      <c r="D26" s="87"/>
      <c r="E26" s="89"/>
      <c r="F26" s="91"/>
      <c r="G26" s="102"/>
      <c r="I26" s="31"/>
    </row>
    <row r="27" spans="1:7" ht="13.5" customHeight="1">
      <c r="A27" s="82">
        <v>13</v>
      </c>
      <c r="B27" s="29"/>
      <c r="C27" s="84">
        <f>ROUNDDOWN((B28-B27)/30,1)</f>
        <v>0</v>
      </c>
      <c r="D27" s="86"/>
      <c r="E27" s="88">
        <f>C27*D27*5</f>
        <v>0</v>
      </c>
      <c r="F27" s="90"/>
      <c r="G27" s="93"/>
    </row>
    <row r="28" spans="1:7" ht="13.5" customHeight="1" thickBot="1">
      <c r="A28" s="92"/>
      <c r="B28" s="30"/>
      <c r="C28" s="85"/>
      <c r="D28" s="87"/>
      <c r="E28" s="89"/>
      <c r="F28" s="91"/>
      <c r="G28" s="102"/>
    </row>
    <row r="29" spans="1:7" ht="13.5" customHeight="1">
      <c r="A29" s="82">
        <v>14</v>
      </c>
      <c r="B29" s="29"/>
      <c r="C29" s="84">
        <f>ROUNDDOWN((B30-B29)/30,1)</f>
        <v>0</v>
      </c>
      <c r="D29" s="86"/>
      <c r="E29" s="88">
        <f>C29*D29*5</f>
        <v>0</v>
      </c>
      <c r="F29" s="90"/>
      <c r="G29" s="93"/>
    </row>
    <row r="30" spans="1:7" ht="13.5" customHeight="1" thickBot="1">
      <c r="A30" s="92"/>
      <c r="B30" s="30"/>
      <c r="C30" s="85"/>
      <c r="D30" s="87"/>
      <c r="E30" s="89"/>
      <c r="F30" s="91"/>
      <c r="G30" s="102"/>
    </row>
    <row r="31" spans="1:7" ht="13.5" customHeight="1">
      <c r="A31" s="82">
        <v>15</v>
      </c>
      <c r="B31" s="29"/>
      <c r="C31" s="84">
        <f>ROUNDDOWN((B32-B31)/30,1)</f>
        <v>0</v>
      </c>
      <c r="D31" s="86"/>
      <c r="E31" s="88">
        <f>C31*D31*5</f>
        <v>0</v>
      </c>
      <c r="F31" s="90"/>
      <c r="G31" s="93"/>
    </row>
    <row r="32" spans="1:7" ht="13.5" customHeight="1" thickBot="1">
      <c r="A32" s="92"/>
      <c r="B32" s="30"/>
      <c r="C32" s="85"/>
      <c r="D32" s="87"/>
      <c r="E32" s="89"/>
      <c r="F32" s="91"/>
      <c r="G32" s="102"/>
    </row>
    <row r="33" spans="1:7" ht="13.5" customHeight="1">
      <c r="A33" s="82">
        <v>16</v>
      </c>
      <c r="B33" s="29"/>
      <c r="C33" s="84">
        <f>ROUNDDOWN((B34-B33)/30,1)</f>
        <v>0</v>
      </c>
      <c r="D33" s="86"/>
      <c r="E33" s="88">
        <f>C33*D33*5</f>
        <v>0</v>
      </c>
      <c r="F33" s="90"/>
      <c r="G33" s="93"/>
    </row>
    <row r="34" spans="1:7" ht="13.5" customHeight="1" thickBot="1">
      <c r="A34" s="92"/>
      <c r="B34" s="30"/>
      <c r="C34" s="85"/>
      <c r="D34" s="87"/>
      <c r="E34" s="89"/>
      <c r="F34" s="91"/>
      <c r="G34" s="102"/>
    </row>
    <row r="35" spans="1:7" ht="13.5" customHeight="1">
      <c r="A35" s="82">
        <v>17</v>
      </c>
      <c r="B35" s="29"/>
      <c r="C35" s="84">
        <f>ROUNDDOWN((B36-B35)/30,1)</f>
        <v>0</v>
      </c>
      <c r="D35" s="86"/>
      <c r="E35" s="88">
        <f>C35*D35*5</f>
        <v>0</v>
      </c>
      <c r="F35" s="90"/>
      <c r="G35" s="93"/>
    </row>
    <row r="36" spans="1:7" ht="13.5" customHeight="1" thickBot="1">
      <c r="A36" s="92"/>
      <c r="B36" s="30"/>
      <c r="C36" s="85"/>
      <c r="D36" s="87"/>
      <c r="E36" s="89"/>
      <c r="F36" s="91"/>
      <c r="G36" s="102"/>
    </row>
    <row r="37" spans="1:7" ht="13.5" customHeight="1">
      <c r="A37" s="82">
        <v>18</v>
      </c>
      <c r="B37" s="29"/>
      <c r="C37" s="84">
        <f>ROUNDDOWN((B38-B37)/30,1)</f>
        <v>0</v>
      </c>
      <c r="D37" s="86"/>
      <c r="E37" s="88">
        <f>C37*D37*5</f>
        <v>0</v>
      </c>
      <c r="F37" s="90"/>
      <c r="G37" s="93"/>
    </row>
    <row r="38" spans="1:7" ht="13.5" customHeight="1" thickBot="1">
      <c r="A38" s="92"/>
      <c r="B38" s="30"/>
      <c r="C38" s="85"/>
      <c r="D38" s="87"/>
      <c r="E38" s="89"/>
      <c r="F38" s="91"/>
      <c r="G38" s="102"/>
    </row>
    <row r="39" spans="1:7" ht="13.5" customHeight="1">
      <c r="A39" s="82">
        <v>19</v>
      </c>
      <c r="B39" s="29"/>
      <c r="C39" s="84">
        <f>ROUNDDOWN((B40-B39)/30,1)</f>
        <v>0</v>
      </c>
      <c r="D39" s="86"/>
      <c r="E39" s="88">
        <f>C39*D39*5</f>
        <v>0</v>
      </c>
      <c r="F39" s="90"/>
      <c r="G39" s="93"/>
    </row>
    <row r="40" spans="1:7" ht="13.5" customHeight="1" thickBot="1">
      <c r="A40" s="92"/>
      <c r="B40" s="30"/>
      <c r="C40" s="85"/>
      <c r="D40" s="87"/>
      <c r="E40" s="89"/>
      <c r="F40" s="91"/>
      <c r="G40" s="102"/>
    </row>
    <row r="41" spans="1:7" ht="13.5" customHeight="1">
      <c r="A41" s="82">
        <v>20</v>
      </c>
      <c r="B41" s="29"/>
      <c r="C41" s="84">
        <f>ROUNDDOWN((B42-B41)/30,1)</f>
        <v>0</v>
      </c>
      <c r="D41" s="86"/>
      <c r="E41" s="88">
        <f>C41*D41*5</f>
        <v>0</v>
      </c>
      <c r="F41" s="90"/>
      <c r="G41" s="93"/>
    </row>
    <row r="42" spans="1:7" ht="13.5" customHeight="1" thickBot="1">
      <c r="A42" s="83"/>
      <c r="B42" s="30"/>
      <c r="C42" s="85"/>
      <c r="D42" s="87"/>
      <c r="E42" s="89"/>
      <c r="F42" s="91"/>
      <c r="G42" s="102"/>
    </row>
    <row r="43" spans="1:7" ht="18" customHeight="1" thickBot="1">
      <c r="A43" s="11"/>
      <c r="B43" s="70" t="s">
        <v>23</v>
      </c>
      <c r="C43" s="70"/>
      <c r="D43" s="70"/>
      <c r="E43" s="32">
        <f>ROUNDDOWN(SUM(E3:E42),0.1)</f>
        <v>231</v>
      </c>
      <c r="F43" s="27" t="s">
        <v>24</v>
      </c>
      <c r="G43" s="12"/>
    </row>
    <row r="44" spans="1:7" ht="17.25" customHeight="1">
      <c r="A44" s="13" t="s">
        <v>0</v>
      </c>
      <c r="B44" s="71" t="s">
        <v>25</v>
      </c>
      <c r="C44" s="71"/>
      <c r="D44" s="71"/>
      <c r="E44" s="71"/>
      <c r="F44" s="72"/>
      <c r="G44" s="73"/>
    </row>
    <row r="45" spans="1:7" ht="17.25" customHeight="1">
      <c r="A45" s="13"/>
      <c r="B45" s="74" t="s">
        <v>26</v>
      </c>
      <c r="C45" s="48"/>
      <c r="D45" s="48"/>
      <c r="E45" s="48"/>
      <c r="F45" s="48"/>
      <c r="G45" s="75"/>
    </row>
    <row r="46" spans="1:7" ht="17.25" customHeight="1">
      <c r="A46" s="13"/>
      <c r="B46" s="74" t="s">
        <v>27</v>
      </c>
      <c r="C46" s="76"/>
      <c r="D46" s="76"/>
      <c r="E46" s="76"/>
      <c r="F46" s="76"/>
      <c r="G46" s="75"/>
    </row>
    <row r="47" spans="1:7" ht="17.25" customHeight="1">
      <c r="A47" s="13"/>
      <c r="B47" s="74" t="s">
        <v>101</v>
      </c>
      <c r="C47" s="77"/>
      <c r="D47" s="77"/>
      <c r="E47" s="77"/>
      <c r="F47" s="77"/>
      <c r="G47" s="78"/>
    </row>
    <row r="48" spans="1:7" ht="17.25" customHeight="1" thickBot="1">
      <c r="A48" s="13"/>
      <c r="B48" s="79"/>
      <c r="C48" s="80"/>
      <c r="D48" s="80"/>
      <c r="E48" s="80"/>
      <c r="F48" s="80"/>
      <c r="G48" s="81"/>
    </row>
    <row r="49" spans="1:8" ht="17.25" customHeight="1">
      <c r="A49" s="65" t="s">
        <v>97</v>
      </c>
      <c r="B49" s="66"/>
      <c r="C49" s="66"/>
      <c r="D49" s="66"/>
      <c r="E49" s="66"/>
      <c r="F49" s="66"/>
      <c r="G49" s="67"/>
      <c r="H49" t="s">
        <v>39</v>
      </c>
    </row>
    <row r="50" spans="1:8" ht="15" customHeight="1">
      <c r="A50" s="56"/>
      <c r="B50" s="57"/>
      <c r="C50" s="57"/>
      <c r="D50" s="57"/>
      <c r="E50" s="57"/>
      <c r="F50" s="57"/>
      <c r="G50" s="58"/>
      <c r="H50" t="s">
        <v>40</v>
      </c>
    </row>
    <row r="51" spans="1:7" ht="18" customHeight="1" thickBot="1">
      <c r="A51" s="68" t="s">
        <v>21</v>
      </c>
      <c r="B51" s="63"/>
      <c r="C51" s="63"/>
      <c r="D51" s="61" t="s">
        <v>20</v>
      </c>
      <c r="E51" s="61"/>
      <c r="F51" s="69"/>
      <c r="G51" s="64"/>
    </row>
    <row r="52" spans="1:8" ht="18" customHeight="1">
      <c r="A52" s="65" t="s">
        <v>37</v>
      </c>
      <c r="B52" s="66"/>
      <c r="C52" s="66"/>
      <c r="D52" s="66"/>
      <c r="E52" s="66"/>
      <c r="F52" s="66"/>
      <c r="G52" s="67"/>
      <c r="H52" t="s">
        <v>55</v>
      </c>
    </row>
    <row r="53" spans="1:8" ht="16.5" customHeight="1">
      <c r="A53" s="56" t="s">
        <v>98</v>
      </c>
      <c r="B53" s="57"/>
      <c r="C53" s="57"/>
      <c r="D53" s="57"/>
      <c r="E53" s="57"/>
      <c r="F53" s="57"/>
      <c r="G53" s="58"/>
      <c r="H53" t="s">
        <v>42</v>
      </c>
    </row>
    <row r="54" spans="1:8" ht="15" customHeight="1">
      <c r="A54" s="20"/>
      <c r="B54" s="21"/>
      <c r="C54" s="21"/>
      <c r="D54" s="21"/>
      <c r="E54" s="21"/>
      <c r="F54" s="21"/>
      <c r="G54" s="14"/>
      <c r="H54" t="s">
        <v>43</v>
      </c>
    </row>
    <row r="55" spans="1:7" ht="18" customHeight="1">
      <c r="A55" s="59" t="s">
        <v>1</v>
      </c>
      <c r="B55" s="57"/>
      <c r="C55" s="57"/>
      <c r="D55" s="57"/>
      <c r="E55" s="57"/>
      <c r="F55" s="57"/>
      <c r="G55" s="58"/>
    </row>
    <row r="56" spans="1:7" ht="18" customHeight="1">
      <c r="A56" s="20" t="s">
        <v>56</v>
      </c>
      <c r="B56" s="60" t="s">
        <v>57</v>
      </c>
      <c r="C56" s="60"/>
      <c r="D56" s="57"/>
      <c r="E56" s="57"/>
      <c r="F56" s="57"/>
      <c r="G56" s="58"/>
    </row>
    <row r="57" spans="1:7" ht="18" customHeight="1" thickBot="1">
      <c r="A57" s="22"/>
      <c r="B57" s="61" t="s">
        <v>58</v>
      </c>
      <c r="C57" s="61"/>
      <c r="D57" s="62" t="s">
        <v>59</v>
      </c>
      <c r="E57" s="63"/>
      <c r="F57" s="63"/>
      <c r="G57" s="64"/>
    </row>
  </sheetData>
  <sheetProtection password="ABB2" sheet="1"/>
  <mergeCells count="140">
    <mergeCell ref="B48:G48"/>
    <mergeCell ref="A52:G52"/>
    <mergeCell ref="B45:G45"/>
    <mergeCell ref="B46:G46"/>
    <mergeCell ref="B47:G47"/>
    <mergeCell ref="A51:C51"/>
    <mergeCell ref="D51:E51"/>
    <mergeCell ref="A49:G49"/>
    <mergeCell ref="A50:G50"/>
    <mergeCell ref="F51:G51"/>
    <mergeCell ref="A1:G1"/>
    <mergeCell ref="A55:C55"/>
    <mergeCell ref="B56:C56"/>
    <mergeCell ref="B57:C57"/>
    <mergeCell ref="B44:G44"/>
    <mergeCell ref="B43:D43"/>
    <mergeCell ref="D55:G55"/>
    <mergeCell ref="D56:G56"/>
    <mergeCell ref="D57:G57"/>
    <mergeCell ref="A53:G53"/>
    <mergeCell ref="G3:G4"/>
    <mergeCell ref="A5:A6"/>
    <mergeCell ref="C5:C6"/>
    <mergeCell ref="D5:D6"/>
    <mergeCell ref="E5:E6"/>
    <mergeCell ref="F5:F6"/>
    <mergeCell ref="G5:G6"/>
    <mergeCell ref="A3:A4"/>
    <mergeCell ref="C3:C4"/>
    <mergeCell ref="D3:D4"/>
    <mergeCell ref="E3:E4"/>
    <mergeCell ref="F3:F4"/>
    <mergeCell ref="E7:E8"/>
    <mergeCell ref="F7:F8"/>
    <mergeCell ref="G7:G8"/>
    <mergeCell ref="A9:A10"/>
    <mergeCell ref="C9:C10"/>
    <mergeCell ref="D9:D10"/>
    <mergeCell ref="E9:E10"/>
    <mergeCell ref="F9:F10"/>
    <mergeCell ref="G9:G10"/>
    <mergeCell ref="A7:A8"/>
    <mergeCell ref="C7:C8"/>
    <mergeCell ref="D7:D8"/>
    <mergeCell ref="G11:G12"/>
    <mergeCell ref="A13:A14"/>
    <mergeCell ref="C13:C14"/>
    <mergeCell ref="D13:D14"/>
    <mergeCell ref="E13:E14"/>
    <mergeCell ref="F13:F14"/>
    <mergeCell ref="G13:G14"/>
    <mergeCell ref="A11:A12"/>
    <mergeCell ref="C11:C12"/>
    <mergeCell ref="D11:D12"/>
    <mergeCell ref="E11:E12"/>
    <mergeCell ref="F11:F12"/>
    <mergeCell ref="E15:E16"/>
    <mergeCell ref="F15:F16"/>
    <mergeCell ref="G15:G16"/>
    <mergeCell ref="A17:A18"/>
    <mergeCell ref="C17:C18"/>
    <mergeCell ref="D17:D18"/>
    <mergeCell ref="E17:E18"/>
    <mergeCell ref="F17:F18"/>
    <mergeCell ref="G17:G18"/>
    <mergeCell ref="A15:A16"/>
    <mergeCell ref="C15:C16"/>
    <mergeCell ref="D15:D16"/>
    <mergeCell ref="G19:G20"/>
    <mergeCell ref="A21:A22"/>
    <mergeCell ref="C21:C22"/>
    <mergeCell ref="D21:D22"/>
    <mergeCell ref="E21:E22"/>
    <mergeCell ref="F21:F22"/>
    <mergeCell ref="G21:G22"/>
    <mergeCell ref="A19:A20"/>
    <mergeCell ref="C19:C20"/>
    <mergeCell ref="D19:D20"/>
    <mergeCell ref="E19:E20"/>
    <mergeCell ref="F19:F20"/>
    <mergeCell ref="E23:E24"/>
    <mergeCell ref="F23:F24"/>
    <mergeCell ref="G23:G24"/>
    <mergeCell ref="A25:A26"/>
    <mergeCell ref="C25:C26"/>
    <mergeCell ref="D25:D26"/>
    <mergeCell ref="E25:E26"/>
    <mergeCell ref="F25:F26"/>
    <mergeCell ref="G25:G26"/>
    <mergeCell ref="A23:A24"/>
    <mergeCell ref="C23:C24"/>
    <mergeCell ref="D23:D24"/>
    <mergeCell ref="G27:G28"/>
    <mergeCell ref="A29:A30"/>
    <mergeCell ref="C29:C30"/>
    <mergeCell ref="D29:D30"/>
    <mergeCell ref="E29:E30"/>
    <mergeCell ref="F29:F30"/>
    <mergeCell ref="G29:G30"/>
    <mergeCell ref="A27:A28"/>
    <mergeCell ref="C27:C28"/>
    <mergeCell ref="D27:D28"/>
    <mergeCell ref="E27:E28"/>
    <mergeCell ref="F27:F28"/>
    <mergeCell ref="E31:E32"/>
    <mergeCell ref="F31:F32"/>
    <mergeCell ref="G31:G32"/>
    <mergeCell ref="A33:A34"/>
    <mergeCell ref="C33:C34"/>
    <mergeCell ref="D33:D34"/>
    <mergeCell ref="E33:E34"/>
    <mergeCell ref="F33:F34"/>
    <mergeCell ref="C39:C40"/>
    <mergeCell ref="D39:D40"/>
    <mergeCell ref="G33:G34"/>
    <mergeCell ref="A31:A32"/>
    <mergeCell ref="C31:C32"/>
    <mergeCell ref="D31:D32"/>
    <mergeCell ref="G35:G36"/>
    <mergeCell ref="A37:A38"/>
    <mergeCell ref="C37:C38"/>
    <mergeCell ref="D37:D38"/>
    <mergeCell ref="G37:G38"/>
    <mergeCell ref="A35:A36"/>
    <mergeCell ref="C35:C36"/>
    <mergeCell ref="D35:D36"/>
    <mergeCell ref="E35:E36"/>
    <mergeCell ref="F35:F36"/>
    <mergeCell ref="E37:E38"/>
    <mergeCell ref="F37:F38"/>
    <mergeCell ref="E39:E40"/>
    <mergeCell ref="F39:F40"/>
    <mergeCell ref="G39:G40"/>
    <mergeCell ref="A41:A42"/>
    <mergeCell ref="C41:C42"/>
    <mergeCell ref="D41:D42"/>
    <mergeCell ref="E41:E42"/>
    <mergeCell ref="F41:F42"/>
    <mergeCell ref="G41:G42"/>
    <mergeCell ref="A39:A40"/>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斜体"記入例（コンサルタント業）</oddHeader>
  </headerFooter>
  <drawing r:id="rId1"/>
</worksheet>
</file>

<file path=xl/worksheets/sheet5.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6">
      <selection activeCell="H16" sqref="H16"/>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94" t="s">
        <v>8</v>
      </c>
      <c r="B1" s="76"/>
      <c r="C1" s="76"/>
      <c r="D1" s="76"/>
      <c r="E1" s="76"/>
      <c r="F1" s="76"/>
      <c r="G1" s="76"/>
    </row>
    <row r="2" spans="1:8" ht="55.5" customHeight="1" thickBot="1">
      <c r="A2" s="19" t="s">
        <v>47</v>
      </c>
      <c r="B2" s="15" t="s">
        <v>17</v>
      </c>
      <c r="C2" s="16" t="s">
        <v>22</v>
      </c>
      <c r="D2" s="16" t="s">
        <v>48</v>
      </c>
      <c r="E2" s="17" t="s">
        <v>19</v>
      </c>
      <c r="F2" s="28" t="s">
        <v>18</v>
      </c>
      <c r="G2" s="18" t="s">
        <v>91</v>
      </c>
      <c r="H2" t="s">
        <v>38</v>
      </c>
    </row>
    <row r="3" spans="1:8" ht="13.5" customHeight="1">
      <c r="A3" s="82">
        <v>1</v>
      </c>
      <c r="B3" s="29">
        <v>41739</v>
      </c>
      <c r="C3" s="84">
        <f>ROUNDDOWN((B4-B3)/30,1)</f>
        <v>11.8</v>
      </c>
      <c r="D3" s="86">
        <v>1</v>
      </c>
      <c r="E3" s="88">
        <f>C3*D3*5</f>
        <v>59</v>
      </c>
      <c r="F3" s="103" t="s">
        <v>94</v>
      </c>
      <c r="G3" s="93" t="s">
        <v>95</v>
      </c>
      <c r="H3" t="s">
        <v>44</v>
      </c>
    </row>
    <row r="4" spans="1:7" ht="13.5" customHeight="1" thickBot="1">
      <c r="A4" s="92"/>
      <c r="B4" s="30">
        <v>42094</v>
      </c>
      <c r="C4" s="85"/>
      <c r="D4" s="87"/>
      <c r="E4" s="89"/>
      <c r="F4" s="104"/>
      <c r="G4" s="102"/>
    </row>
    <row r="5" spans="1:8" ht="13.5" customHeight="1">
      <c r="A5" s="82">
        <v>2</v>
      </c>
      <c r="B5" s="29">
        <v>42114</v>
      </c>
      <c r="C5" s="84">
        <f>ROUNDDOWN((B6-B5)/30,1)</f>
        <v>8.3</v>
      </c>
      <c r="D5" s="86">
        <v>1</v>
      </c>
      <c r="E5" s="88">
        <f>C5*D5*5</f>
        <v>41.5</v>
      </c>
      <c r="F5" s="103" t="s">
        <v>94</v>
      </c>
      <c r="G5" s="93" t="s">
        <v>85</v>
      </c>
      <c r="H5" t="s">
        <v>46</v>
      </c>
    </row>
    <row r="6" spans="1:7" ht="13.5" customHeight="1" thickBot="1">
      <c r="A6" s="92"/>
      <c r="B6" s="30">
        <v>42363</v>
      </c>
      <c r="C6" s="85"/>
      <c r="D6" s="87"/>
      <c r="E6" s="89"/>
      <c r="F6" s="106"/>
      <c r="G6" s="102"/>
    </row>
    <row r="7" spans="1:8" ht="13.5" customHeight="1">
      <c r="A7" s="82">
        <v>3</v>
      </c>
      <c r="B7" s="29">
        <v>42389</v>
      </c>
      <c r="C7" s="84">
        <f>ROUNDDOWN((B8-B7)/30,1)</f>
        <v>8.4</v>
      </c>
      <c r="D7" s="86">
        <v>0.5</v>
      </c>
      <c r="E7" s="88">
        <f>C7*D7*5</f>
        <v>21</v>
      </c>
      <c r="F7" s="93" t="s">
        <v>78</v>
      </c>
      <c r="G7" s="93" t="s">
        <v>79</v>
      </c>
      <c r="H7" t="s">
        <v>45</v>
      </c>
    </row>
    <row r="8" spans="1:7" ht="13.5" customHeight="1" thickBot="1">
      <c r="A8" s="92"/>
      <c r="B8" s="30">
        <v>42643</v>
      </c>
      <c r="C8" s="85"/>
      <c r="D8" s="87"/>
      <c r="E8" s="89"/>
      <c r="F8" s="105"/>
      <c r="G8" s="105"/>
    </row>
    <row r="9" spans="1:8" ht="13.5" customHeight="1">
      <c r="A9" s="82">
        <v>4</v>
      </c>
      <c r="B9" s="29">
        <v>42657</v>
      </c>
      <c r="C9" s="84">
        <f>ROUNDDOWN((B10-B9)/30,1)</f>
        <v>5.5</v>
      </c>
      <c r="D9" s="86">
        <v>1</v>
      </c>
      <c r="E9" s="88">
        <f>C9*D9*5</f>
        <v>27.5</v>
      </c>
      <c r="F9" s="93" t="s">
        <v>78</v>
      </c>
      <c r="G9" s="93" t="s">
        <v>80</v>
      </c>
      <c r="H9" t="s">
        <v>41</v>
      </c>
    </row>
    <row r="10" spans="1:7" ht="13.5" customHeight="1" thickBot="1">
      <c r="A10" s="92"/>
      <c r="B10" s="30">
        <v>42824</v>
      </c>
      <c r="C10" s="85"/>
      <c r="D10" s="87"/>
      <c r="E10" s="89"/>
      <c r="F10" s="105"/>
      <c r="G10" s="102"/>
    </row>
    <row r="11" spans="1:8" ht="13.5" customHeight="1">
      <c r="A11" s="82">
        <v>5</v>
      </c>
      <c r="B11" s="29">
        <v>42845</v>
      </c>
      <c r="C11" s="84">
        <f>ROUNDDOWN((B12-B11)/30,1)</f>
        <v>6.4</v>
      </c>
      <c r="D11" s="86">
        <v>1</v>
      </c>
      <c r="E11" s="88">
        <f>C11*D11*5</f>
        <v>32</v>
      </c>
      <c r="F11" s="93" t="s">
        <v>81</v>
      </c>
      <c r="G11" s="93" t="s">
        <v>82</v>
      </c>
      <c r="H11" t="s">
        <v>88</v>
      </c>
    </row>
    <row r="12" spans="1:7" ht="13.5" customHeight="1" thickBot="1">
      <c r="A12" s="92"/>
      <c r="B12" s="30">
        <v>43038</v>
      </c>
      <c r="C12" s="85"/>
      <c r="D12" s="87"/>
      <c r="E12" s="89"/>
      <c r="F12" s="105"/>
      <c r="G12" s="102"/>
    </row>
    <row r="13" spans="1:7" ht="13.5" customHeight="1">
      <c r="A13" s="82">
        <v>6</v>
      </c>
      <c r="B13" s="29">
        <v>43054</v>
      </c>
      <c r="C13" s="84">
        <f>ROUNDDOWN((B14-B13)/30,1)</f>
        <v>4.5</v>
      </c>
      <c r="D13" s="86">
        <v>1</v>
      </c>
      <c r="E13" s="88">
        <f>C13*D13*5</f>
        <v>22.5</v>
      </c>
      <c r="F13" s="93" t="s">
        <v>83</v>
      </c>
      <c r="G13" s="93" t="s">
        <v>84</v>
      </c>
    </row>
    <row r="14" spans="1:9" ht="13.5" customHeight="1" thickBot="1">
      <c r="A14" s="92"/>
      <c r="B14" s="30">
        <v>43189</v>
      </c>
      <c r="C14" s="85"/>
      <c r="D14" s="87"/>
      <c r="E14" s="89"/>
      <c r="F14" s="105"/>
      <c r="G14" s="102"/>
      <c r="I14" s="31"/>
    </row>
    <row r="15" spans="1:7" ht="13.5" customHeight="1">
      <c r="A15" s="82">
        <v>7</v>
      </c>
      <c r="B15" s="29"/>
      <c r="C15" s="84">
        <f>ROUNDDOWN((B16-B15)/30,1)</f>
        <v>0</v>
      </c>
      <c r="D15" s="86"/>
      <c r="E15" s="88">
        <f>C15*D15*5</f>
        <v>0</v>
      </c>
      <c r="F15" s="93"/>
      <c r="G15" s="93"/>
    </row>
    <row r="16" spans="1:9" ht="13.5" customHeight="1" thickBot="1">
      <c r="A16" s="92"/>
      <c r="B16" s="30"/>
      <c r="C16" s="85"/>
      <c r="D16" s="87"/>
      <c r="E16" s="89"/>
      <c r="F16" s="105"/>
      <c r="G16" s="102"/>
      <c r="I16" s="31"/>
    </row>
    <row r="17" spans="1:7" ht="13.5" customHeight="1">
      <c r="A17" s="82">
        <v>8</v>
      </c>
      <c r="B17" s="29"/>
      <c r="C17" s="84">
        <f>ROUNDDOWN((B18-B17)/30,1)</f>
        <v>0</v>
      </c>
      <c r="D17" s="86"/>
      <c r="E17" s="88">
        <f>C17*D17*5</f>
        <v>0</v>
      </c>
      <c r="F17" s="90"/>
      <c r="G17" s="93"/>
    </row>
    <row r="18" spans="1:9" ht="13.5" customHeight="1" thickBot="1">
      <c r="A18" s="92"/>
      <c r="B18" s="30"/>
      <c r="C18" s="85"/>
      <c r="D18" s="87"/>
      <c r="E18" s="89"/>
      <c r="F18" s="91"/>
      <c r="G18" s="102"/>
      <c r="I18" s="31"/>
    </row>
    <row r="19" spans="1:7" ht="13.5" customHeight="1">
      <c r="A19" s="82">
        <v>9</v>
      </c>
      <c r="B19" s="29"/>
      <c r="C19" s="84">
        <f>ROUNDDOWN((B20-B19)/30,1)</f>
        <v>0</v>
      </c>
      <c r="D19" s="86"/>
      <c r="E19" s="88">
        <f>C19*D19*5</f>
        <v>0</v>
      </c>
      <c r="F19" s="90"/>
      <c r="G19" s="93"/>
    </row>
    <row r="20" spans="1:9" ht="13.5" customHeight="1" thickBot="1">
      <c r="A20" s="92"/>
      <c r="B20" s="30"/>
      <c r="C20" s="85"/>
      <c r="D20" s="87"/>
      <c r="E20" s="89"/>
      <c r="F20" s="91"/>
      <c r="G20" s="102"/>
      <c r="I20" s="31"/>
    </row>
    <row r="21" spans="1:7" ht="13.5" customHeight="1">
      <c r="A21" s="82">
        <v>10</v>
      </c>
      <c r="B21" s="29"/>
      <c r="C21" s="84">
        <f>ROUNDDOWN((B22-B21)/30,1)</f>
        <v>0</v>
      </c>
      <c r="D21" s="86"/>
      <c r="E21" s="88">
        <f>C21*D21*5</f>
        <v>0</v>
      </c>
      <c r="F21" s="90"/>
      <c r="G21" s="93"/>
    </row>
    <row r="22" spans="1:9" ht="13.5" customHeight="1" thickBot="1">
      <c r="A22" s="92"/>
      <c r="B22" s="30"/>
      <c r="C22" s="85"/>
      <c r="D22" s="87"/>
      <c r="E22" s="89"/>
      <c r="F22" s="91"/>
      <c r="G22" s="102"/>
      <c r="I22" s="31"/>
    </row>
    <row r="23" spans="1:7" ht="13.5" customHeight="1">
      <c r="A23" s="82">
        <v>11</v>
      </c>
      <c r="B23" s="29"/>
      <c r="C23" s="84">
        <f>ROUNDDOWN((B24-B23)/30,1)</f>
        <v>0</v>
      </c>
      <c r="D23" s="86"/>
      <c r="E23" s="88">
        <f>C23*D23*5</f>
        <v>0</v>
      </c>
      <c r="F23" s="90"/>
      <c r="G23" s="93"/>
    </row>
    <row r="24" spans="1:9" ht="13.5" customHeight="1" thickBot="1">
      <c r="A24" s="92"/>
      <c r="B24" s="30"/>
      <c r="C24" s="85"/>
      <c r="D24" s="87"/>
      <c r="E24" s="89"/>
      <c r="F24" s="91"/>
      <c r="G24" s="102"/>
      <c r="I24" s="31"/>
    </row>
    <row r="25" spans="1:7" ht="13.5" customHeight="1">
      <c r="A25" s="82">
        <v>12</v>
      </c>
      <c r="B25" s="29"/>
      <c r="C25" s="84">
        <f>ROUNDDOWN((B26-B25)/30,1)</f>
        <v>0</v>
      </c>
      <c r="D25" s="86"/>
      <c r="E25" s="88">
        <f>C25*D25*5</f>
        <v>0</v>
      </c>
      <c r="F25" s="90"/>
      <c r="G25" s="93"/>
    </row>
    <row r="26" spans="1:9" ht="13.5" customHeight="1" thickBot="1">
      <c r="A26" s="92"/>
      <c r="B26" s="30"/>
      <c r="C26" s="85"/>
      <c r="D26" s="87"/>
      <c r="E26" s="89"/>
      <c r="F26" s="91"/>
      <c r="G26" s="102"/>
      <c r="I26" s="31"/>
    </row>
    <row r="27" spans="1:7" ht="13.5" customHeight="1">
      <c r="A27" s="82">
        <v>13</v>
      </c>
      <c r="B27" s="29"/>
      <c r="C27" s="84">
        <f>ROUNDDOWN((B28-B27)/30,1)</f>
        <v>0</v>
      </c>
      <c r="D27" s="86"/>
      <c r="E27" s="88">
        <f>C27*D27*5</f>
        <v>0</v>
      </c>
      <c r="F27" s="90"/>
      <c r="G27" s="93"/>
    </row>
    <row r="28" spans="1:7" ht="13.5" customHeight="1" thickBot="1">
      <c r="A28" s="92"/>
      <c r="B28" s="30"/>
      <c r="C28" s="85"/>
      <c r="D28" s="87"/>
      <c r="E28" s="89"/>
      <c r="F28" s="91"/>
      <c r="G28" s="102"/>
    </row>
    <row r="29" spans="1:7" ht="13.5" customHeight="1">
      <c r="A29" s="82">
        <v>14</v>
      </c>
      <c r="B29" s="29"/>
      <c r="C29" s="84">
        <f>ROUNDDOWN((B30-B29)/30,1)</f>
        <v>0</v>
      </c>
      <c r="D29" s="86"/>
      <c r="E29" s="88">
        <f>C29*D29*5</f>
        <v>0</v>
      </c>
      <c r="F29" s="90"/>
      <c r="G29" s="93"/>
    </row>
    <row r="30" spans="1:7" ht="13.5" customHeight="1" thickBot="1">
      <c r="A30" s="92"/>
      <c r="B30" s="30"/>
      <c r="C30" s="85"/>
      <c r="D30" s="87"/>
      <c r="E30" s="89"/>
      <c r="F30" s="91"/>
      <c r="G30" s="102"/>
    </row>
    <row r="31" spans="1:7" ht="13.5" customHeight="1">
      <c r="A31" s="82">
        <v>15</v>
      </c>
      <c r="B31" s="29"/>
      <c r="C31" s="84">
        <f>ROUNDDOWN((B32-B31)/30,1)</f>
        <v>0</v>
      </c>
      <c r="D31" s="86"/>
      <c r="E31" s="88">
        <f>C31*D31*5</f>
        <v>0</v>
      </c>
      <c r="F31" s="90"/>
      <c r="G31" s="93"/>
    </row>
    <row r="32" spans="1:7" ht="13.5" customHeight="1" thickBot="1">
      <c r="A32" s="92"/>
      <c r="B32" s="30"/>
      <c r="C32" s="85"/>
      <c r="D32" s="87"/>
      <c r="E32" s="89"/>
      <c r="F32" s="91"/>
      <c r="G32" s="102"/>
    </row>
    <row r="33" spans="1:7" ht="13.5" customHeight="1">
      <c r="A33" s="82">
        <v>16</v>
      </c>
      <c r="B33" s="29"/>
      <c r="C33" s="84">
        <f>ROUNDDOWN((B34-B33)/30,1)</f>
        <v>0</v>
      </c>
      <c r="D33" s="86"/>
      <c r="E33" s="88">
        <f>C33*D33*5</f>
        <v>0</v>
      </c>
      <c r="F33" s="90"/>
      <c r="G33" s="93"/>
    </row>
    <row r="34" spans="1:7" ht="13.5" customHeight="1" thickBot="1">
      <c r="A34" s="92"/>
      <c r="B34" s="30"/>
      <c r="C34" s="85"/>
      <c r="D34" s="87"/>
      <c r="E34" s="89"/>
      <c r="F34" s="91"/>
      <c r="G34" s="102"/>
    </row>
    <row r="35" spans="1:7" ht="13.5" customHeight="1">
      <c r="A35" s="82">
        <v>17</v>
      </c>
      <c r="B35" s="29"/>
      <c r="C35" s="84">
        <f>ROUNDDOWN((B36-B35)/30,1)</f>
        <v>0</v>
      </c>
      <c r="D35" s="86"/>
      <c r="E35" s="88">
        <f>C35*D35*5</f>
        <v>0</v>
      </c>
      <c r="F35" s="90"/>
      <c r="G35" s="93"/>
    </row>
    <row r="36" spans="1:7" ht="13.5" customHeight="1" thickBot="1">
      <c r="A36" s="92"/>
      <c r="B36" s="30"/>
      <c r="C36" s="85"/>
      <c r="D36" s="87"/>
      <c r="E36" s="89"/>
      <c r="F36" s="91"/>
      <c r="G36" s="102"/>
    </row>
    <row r="37" spans="1:7" ht="13.5" customHeight="1">
      <c r="A37" s="82">
        <v>18</v>
      </c>
      <c r="B37" s="29"/>
      <c r="C37" s="84">
        <f>ROUNDDOWN((B38-B37)/30,1)</f>
        <v>0</v>
      </c>
      <c r="D37" s="86"/>
      <c r="E37" s="88">
        <f>C37*D37*5</f>
        <v>0</v>
      </c>
      <c r="F37" s="90"/>
      <c r="G37" s="93"/>
    </row>
    <row r="38" spans="1:7" ht="13.5" customHeight="1" thickBot="1">
      <c r="A38" s="92"/>
      <c r="B38" s="30"/>
      <c r="C38" s="85"/>
      <c r="D38" s="87"/>
      <c r="E38" s="89"/>
      <c r="F38" s="91"/>
      <c r="G38" s="102"/>
    </row>
    <row r="39" spans="1:7" ht="13.5" customHeight="1">
      <c r="A39" s="82">
        <v>19</v>
      </c>
      <c r="B39" s="29"/>
      <c r="C39" s="84">
        <f>ROUNDDOWN((B40-B39)/30,1)</f>
        <v>0</v>
      </c>
      <c r="D39" s="86"/>
      <c r="E39" s="88">
        <f>C39*D39*5</f>
        <v>0</v>
      </c>
      <c r="F39" s="90"/>
      <c r="G39" s="93"/>
    </row>
    <row r="40" spans="1:7" ht="13.5" customHeight="1" thickBot="1">
      <c r="A40" s="92"/>
      <c r="B40" s="30"/>
      <c r="C40" s="85"/>
      <c r="D40" s="87"/>
      <c r="E40" s="89"/>
      <c r="F40" s="91"/>
      <c r="G40" s="102"/>
    </row>
    <row r="41" spans="1:7" ht="13.5" customHeight="1">
      <c r="A41" s="82">
        <v>20</v>
      </c>
      <c r="B41" s="29"/>
      <c r="C41" s="84">
        <f>ROUNDDOWN((B42-B41)/30,1)</f>
        <v>0</v>
      </c>
      <c r="D41" s="86"/>
      <c r="E41" s="88">
        <f>C41*D41*5</f>
        <v>0</v>
      </c>
      <c r="F41" s="90"/>
      <c r="G41" s="93"/>
    </row>
    <row r="42" spans="1:7" ht="13.5" customHeight="1" thickBot="1">
      <c r="A42" s="83"/>
      <c r="B42" s="30"/>
      <c r="C42" s="85"/>
      <c r="D42" s="87"/>
      <c r="E42" s="89"/>
      <c r="F42" s="91"/>
      <c r="G42" s="102"/>
    </row>
    <row r="43" spans="1:7" ht="18" customHeight="1" thickBot="1">
      <c r="A43" s="11"/>
      <c r="B43" s="70" t="s">
        <v>23</v>
      </c>
      <c r="C43" s="70"/>
      <c r="D43" s="70"/>
      <c r="E43" s="32">
        <f>ROUNDDOWN(SUM(E3:E42),0.1)</f>
        <v>203</v>
      </c>
      <c r="F43" s="27" t="s">
        <v>24</v>
      </c>
      <c r="G43" s="12"/>
    </row>
    <row r="44" spans="1:7" ht="17.25" customHeight="1">
      <c r="A44" s="13" t="s">
        <v>0</v>
      </c>
      <c r="B44" s="71" t="s">
        <v>25</v>
      </c>
      <c r="C44" s="71"/>
      <c r="D44" s="71"/>
      <c r="E44" s="71"/>
      <c r="F44" s="72"/>
      <c r="G44" s="73"/>
    </row>
    <row r="45" spans="1:7" ht="17.25" customHeight="1">
      <c r="A45" s="13"/>
      <c r="B45" s="74" t="s">
        <v>26</v>
      </c>
      <c r="C45" s="48"/>
      <c r="D45" s="48"/>
      <c r="E45" s="48"/>
      <c r="F45" s="48"/>
      <c r="G45" s="75"/>
    </row>
    <row r="46" spans="1:7" ht="17.25" customHeight="1">
      <c r="A46" s="13"/>
      <c r="B46" s="74" t="s">
        <v>27</v>
      </c>
      <c r="C46" s="76"/>
      <c r="D46" s="76"/>
      <c r="E46" s="76"/>
      <c r="F46" s="76"/>
      <c r="G46" s="75"/>
    </row>
    <row r="47" spans="1:7" ht="17.25" customHeight="1">
      <c r="A47" s="13"/>
      <c r="B47" s="74" t="s">
        <v>101</v>
      </c>
      <c r="C47" s="77"/>
      <c r="D47" s="77"/>
      <c r="E47" s="77"/>
      <c r="F47" s="77"/>
      <c r="G47" s="78"/>
    </row>
    <row r="48" spans="1:7" ht="17.25" customHeight="1" thickBot="1">
      <c r="A48" s="13"/>
      <c r="B48" s="79"/>
      <c r="C48" s="80"/>
      <c r="D48" s="80"/>
      <c r="E48" s="80"/>
      <c r="F48" s="80"/>
      <c r="G48" s="81"/>
    </row>
    <row r="49" spans="1:8" ht="17.25" customHeight="1">
      <c r="A49" s="65" t="s">
        <v>97</v>
      </c>
      <c r="B49" s="66"/>
      <c r="C49" s="66"/>
      <c r="D49" s="66"/>
      <c r="E49" s="66"/>
      <c r="F49" s="66"/>
      <c r="G49" s="67"/>
      <c r="H49" t="s">
        <v>39</v>
      </c>
    </row>
    <row r="50" spans="1:8" ht="15" customHeight="1">
      <c r="A50" s="56"/>
      <c r="B50" s="57"/>
      <c r="C50" s="57"/>
      <c r="D50" s="57"/>
      <c r="E50" s="57"/>
      <c r="F50" s="57"/>
      <c r="G50" s="58"/>
      <c r="H50" t="s">
        <v>40</v>
      </c>
    </row>
    <row r="51" spans="1:7" ht="18" customHeight="1" thickBot="1">
      <c r="A51" s="68" t="s">
        <v>21</v>
      </c>
      <c r="B51" s="63"/>
      <c r="C51" s="63"/>
      <c r="D51" s="61" t="s">
        <v>20</v>
      </c>
      <c r="E51" s="61"/>
      <c r="F51" s="69"/>
      <c r="G51" s="64"/>
    </row>
    <row r="52" spans="1:8" ht="18" customHeight="1">
      <c r="A52" s="65" t="s">
        <v>37</v>
      </c>
      <c r="B52" s="66"/>
      <c r="C52" s="66"/>
      <c r="D52" s="66"/>
      <c r="E52" s="66"/>
      <c r="F52" s="66"/>
      <c r="G52" s="67"/>
      <c r="H52" t="s">
        <v>55</v>
      </c>
    </row>
    <row r="53" spans="1:8" ht="16.5" customHeight="1">
      <c r="A53" s="56" t="s">
        <v>98</v>
      </c>
      <c r="B53" s="57"/>
      <c r="C53" s="57"/>
      <c r="D53" s="57"/>
      <c r="E53" s="57"/>
      <c r="F53" s="57"/>
      <c r="G53" s="58"/>
      <c r="H53" t="s">
        <v>42</v>
      </c>
    </row>
    <row r="54" spans="1:8" ht="15" customHeight="1">
      <c r="A54" s="20"/>
      <c r="B54" s="21"/>
      <c r="C54" s="21"/>
      <c r="D54" s="21"/>
      <c r="E54" s="21"/>
      <c r="F54" s="21"/>
      <c r="G54" s="14"/>
      <c r="H54" t="s">
        <v>43</v>
      </c>
    </row>
    <row r="55" spans="1:7" ht="18" customHeight="1">
      <c r="A55" s="59" t="s">
        <v>1</v>
      </c>
      <c r="B55" s="57"/>
      <c r="C55" s="57"/>
      <c r="D55" s="57"/>
      <c r="E55" s="57"/>
      <c r="F55" s="57"/>
      <c r="G55" s="58"/>
    </row>
    <row r="56" spans="1:7" ht="18" customHeight="1">
      <c r="A56" s="20" t="s">
        <v>56</v>
      </c>
      <c r="B56" s="60" t="s">
        <v>57</v>
      </c>
      <c r="C56" s="60"/>
      <c r="D56" s="57"/>
      <c r="E56" s="57"/>
      <c r="F56" s="57"/>
      <c r="G56" s="58"/>
    </row>
    <row r="57" spans="1:7" ht="18" customHeight="1" thickBot="1">
      <c r="A57" s="22"/>
      <c r="B57" s="61" t="s">
        <v>58</v>
      </c>
      <c r="C57" s="61"/>
      <c r="D57" s="62" t="s">
        <v>59</v>
      </c>
      <c r="E57" s="63"/>
      <c r="F57" s="63"/>
      <c r="G57" s="64"/>
    </row>
  </sheetData>
  <sheetProtection password="ABB2" sheet="1"/>
  <mergeCells count="140">
    <mergeCell ref="G39:G40"/>
    <mergeCell ref="A41:A42"/>
    <mergeCell ref="C41:C42"/>
    <mergeCell ref="D41:D42"/>
    <mergeCell ref="E41:E42"/>
    <mergeCell ref="F41:F42"/>
    <mergeCell ref="G41:G42"/>
    <mergeCell ref="A39:A40"/>
    <mergeCell ref="C39:C40"/>
    <mergeCell ref="D39:D40"/>
    <mergeCell ref="E35:E36"/>
    <mergeCell ref="F35:F36"/>
    <mergeCell ref="E39:E40"/>
    <mergeCell ref="F39:F40"/>
    <mergeCell ref="G35:G36"/>
    <mergeCell ref="A37:A38"/>
    <mergeCell ref="C37:C38"/>
    <mergeCell ref="D37:D38"/>
    <mergeCell ref="E37:E38"/>
    <mergeCell ref="F37:F38"/>
    <mergeCell ref="G37:G38"/>
    <mergeCell ref="A35:A36"/>
    <mergeCell ref="C35:C36"/>
    <mergeCell ref="D35:D36"/>
    <mergeCell ref="G31:G32"/>
    <mergeCell ref="A33:A34"/>
    <mergeCell ref="C33:C34"/>
    <mergeCell ref="D33:D34"/>
    <mergeCell ref="E33:E34"/>
    <mergeCell ref="F33:F34"/>
    <mergeCell ref="G33:G34"/>
    <mergeCell ref="A31:A32"/>
    <mergeCell ref="C31:C32"/>
    <mergeCell ref="D31:D32"/>
    <mergeCell ref="E27:E28"/>
    <mergeCell ref="F27:F28"/>
    <mergeCell ref="E31:E32"/>
    <mergeCell ref="F31:F32"/>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G19:G20"/>
    <mergeCell ref="A21:A22"/>
    <mergeCell ref="C21:C22"/>
    <mergeCell ref="D21:D22"/>
    <mergeCell ref="E21:E22"/>
    <mergeCell ref="F21:F22"/>
    <mergeCell ref="E17:E18"/>
    <mergeCell ref="F17:F18"/>
    <mergeCell ref="E19:E20"/>
    <mergeCell ref="F19:F20"/>
    <mergeCell ref="E23:E24"/>
    <mergeCell ref="F23:F24"/>
    <mergeCell ref="G11:G12"/>
    <mergeCell ref="A13:A14"/>
    <mergeCell ref="G21:G22"/>
    <mergeCell ref="A19:A20"/>
    <mergeCell ref="C19:C20"/>
    <mergeCell ref="D19:D20"/>
    <mergeCell ref="G15:G16"/>
    <mergeCell ref="A17:A18"/>
    <mergeCell ref="C17:C18"/>
    <mergeCell ref="D17:D18"/>
    <mergeCell ref="C11:C12"/>
    <mergeCell ref="D11:D12"/>
    <mergeCell ref="G17:G18"/>
    <mergeCell ref="A15:A16"/>
    <mergeCell ref="C15:C16"/>
    <mergeCell ref="D15:D16"/>
    <mergeCell ref="E11:E12"/>
    <mergeCell ref="F11:F12"/>
    <mergeCell ref="E15:E16"/>
    <mergeCell ref="F15:F16"/>
    <mergeCell ref="G9:G10"/>
    <mergeCell ref="A7:A8"/>
    <mergeCell ref="C7:C8"/>
    <mergeCell ref="D7:D8"/>
    <mergeCell ref="C13:C14"/>
    <mergeCell ref="D13:D14"/>
    <mergeCell ref="E13:E14"/>
    <mergeCell ref="F13:F14"/>
    <mergeCell ref="G13:G14"/>
    <mergeCell ref="A11:A12"/>
    <mergeCell ref="C5:C6"/>
    <mergeCell ref="D5:D6"/>
    <mergeCell ref="E5:E6"/>
    <mergeCell ref="F5:F6"/>
    <mergeCell ref="G7:G8"/>
    <mergeCell ref="A9:A10"/>
    <mergeCell ref="C9:C10"/>
    <mergeCell ref="D9:D10"/>
    <mergeCell ref="E9:E10"/>
    <mergeCell ref="F9:F10"/>
    <mergeCell ref="A1:G1"/>
    <mergeCell ref="A55:C55"/>
    <mergeCell ref="B45:G45"/>
    <mergeCell ref="B46:G46"/>
    <mergeCell ref="B47:G47"/>
    <mergeCell ref="A51:C51"/>
    <mergeCell ref="E3:E4"/>
    <mergeCell ref="F3:F4"/>
    <mergeCell ref="E7:E8"/>
    <mergeCell ref="F7:F8"/>
    <mergeCell ref="B48:G48"/>
    <mergeCell ref="A52:G52"/>
    <mergeCell ref="D51:E51"/>
    <mergeCell ref="A49:G49"/>
    <mergeCell ref="G5:G6"/>
    <mergeCell ref="A3:A4"/>
    <mergeCell ref="C3:C4"/>
    <mergeCell ref="D3:D4"/>
    <mergeCell ref="G3:G4"/>
    <mergeCell ref="A5:A6"/>
    <mergeCell ref="A50:G50"/>
    <mergeCell ref="F51:G51"/>
    <mergeCell ref="B56:C56"/>
    <mergeCell ref="B57:C57"/>
    <mergeCell ref="B44:G44"/>
    <mergeCell ref="B43:D43"/>
    <mergeCell ref="D55:G55"/>
    <mergeCell ref="D56:G56"/>
    <mergeCell ref="D57:G57"/>
    <mergeCell ref="A53:G53"/>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斜体"記入例（建設業）</oddHeader>
  </headerFooter>
  <drawing r:id="rId1"/>
</worksheet>
</file>

<file path=xl/worksheets/sheet6.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0">
      <selection activeCell="G23" sqref="G23:G24"/>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94" t="s">
        <v>89</v>
      </c>
      <c r="B1" s="76"/>
      <c r="C1" s="76"/>
      <c r="D1" s="76"/>
      <c r="E1" s="76"/>
      <c r="F1" s="76"/>
      <c r="G1" s="76"/>
    </row>
    <row r="2" spans="1:8" ht="55.5" customHeight="1" thickBot="1">
      <c r="A2" s="19" t="s">
        <v>47</v>
      </c>
      <c r="B2" s="15" t="s">
        <v>17</v>
      </c>
      <c r="C2" s="16" t="s">
        <v>22</v>
      </c>
      <c r="D2" s="16" t="s">
        <v>48</v>
      </c>
      <c r="E2" s="17" t="s">
        <v>19</v>
      </c>
      <c r="F2" s="28" t="s">
        <v>18</v>
      </c>
      <c r="G2" s="18" t="s">
        <v>91</v>
      </c>
      <c r="H2" t="s">
        <v>38</v>
      </c>
    </row>
    <row r="3" spans="1:8" ht="13.5" customHeight="1">
      <c r="A3" s="82">
        <v>1</v>
      </c>
      <c r="B3" s="29">
        <v>41751</v>
      </c>
      <c r="C3" s="84">
        <f>ROUNDDOWN((B4-B3)/30,1)</f>
        <v>11.4</v>
      </c>
      <c r="D3" s="86">
        <v>1</v>
      </c>
      <c r="E3" s="88">
        <f>C3*D3*5</f>
        <v>57</v>
      </c>
      <c r="F3" s="93" t="s">
        <v>60</v>
      </c>
      <c r="G3" s="93" t="s">
        <v>64</v>
      </c>
      <c r="H3" t="s">
        <v>44</v>
      </c>
    </row>
    <row r="4" spans="1:7" ht="13.5" customHeight="1" thickBot="1">
      <c r="A4" s="92"/>
      <c r="B4" s="30">
        <v>42094</v>
      </c>
      <c r="C4" s="85"/>
      <c r="D4" s="87"/>
      <c r="E4" s="89"/>
      <c r="F4" s="91"/>
      <c r="G4" s="102"/>
    </row>
    <row r="5" spans="1:8" ht="13.5" customHeight="1">
      <c r="A5" s="82">
        <v>2</v>
      </c>
      <c r="B5" s="29">
        <v>42109</v>
      </c>
      <c r="C5" s="84">
        <f>ROUNDDOWN((B6-B5)/30,1)</f>
        <v>6.6</v>
      </c>
      <c r="D5" s="86">
        <v>1</v>
      </c>
      <c r="E5" s="88">
        <f>C5*D5*5</f>
        <v>33</v>
      </c>
      <c r="F5" s="93" t="s">
        <v>61</v>
      </c>
      <c r="G5" s="93" t="s">
        <v>65</v>
      </c>
      <c r="H5" t="s">
        <v>46</v>
      </c>
    </row>
    <row r="6" spans="1:7" ht="13.5" customHeight="1" thickBot="1">
      <c r="A6" s="92"/>
      <c r="B6" s="30">
        <v>42308</v>
      </c>
      <c r="C6" s="85"/>
      <c r="D6" s="87"/>
      <c r="E6" s="89"/>
      <c r="F6" s="91"/>
      <c r="G6" s="102"/>
    </row>
    <row r="7" spans="1:8" ht="13.5" customHeight="1">
      <c r="A7" s="82">
        <v>3</v>
      </c>
      <c r="B7" s="29">
        <v>42339</v>
      </c>
      <c r="C7" s="84">
        <f>ROUNDDOWN((B8-B7)/30,1)</f>
        <v>4</v>
      </c>
      <c r="D7" s="86">
        <v>1</v>
      </c>
      <c r="E7" s="88">
        <f>C7*D7*5</f>
        <v>20</v>
      </c>
      <c r="F7" s="93" t="s">
        <v>62</v>
      </c>
      <c r="G7" s="93" t="s">
        <v>66</v>
      </c>
      <c r="H7" t="s">
        <v>45</v>
      </c>
    </row>
    <row r="8" spans="1:7" ht="13.5" customHeight="1" thickBot="1">
      <c r="A8" s="92"/>
      <c r="B8" s="30">
        <v>42460</v>
      </c>
      <c r="C8" s="85"/>
      <c r="D8" s="87"/>
      <c r="E8" s="89"/>
      <c r="F8" s="91"/>
      <c r="G8" s="102"/>
    </row>
    <row r="9" spans="1:8" ht="13.5" customHeight="1">
      <c r="A9" s="82">
        <v>4</v>
      </c>
      <c r="B9" s="29">
        <v>42522</v>
      </c>
      <c r="C9" s="84">
        <f>ROUNDDOWN((B10-B9)/30,1)</f>
        <v>10.1</v>
      </c>
      <c r="D9" s="86">
        <v>1</v>
      </c>
      <c r="E9" s="88">
        <f>C9*D9*5</f>
        <v>50.5</v>
      </c>
      <c r="F9" s="93" t="s">
        <v>63</v>
      </c>
      <c r="G9" s="93" t="s">
        <v>67</v>
      </c>
      <c r="H9" t="s">
        <v>41</v>
      </c>
    </row>
    <row r="10" spans="1:7" ht="13.5" customHeight="1" thickBot="1">
      <c r="A10" s="92"/>
      <c r="B10" s="30">
        <v>42825</v>
      </c>
      <c r="C10" s="85"/>
      <c r="D10" s="87"/>
      <c r="E10" s="89"/>
      <c r="F10" s="91"/>
      <c r="G10" s="105"/>
    </row>
    <row r="11" spans="1:8" ht="13.5" customHeight="1">
      <c r="A11" s="82">
        <v>5</v>
      </c>
      <c r="B11" s="29">
        <v>42877</v>
      </c>
      <c r="C11" s="84">
        <f>ROUNDDOWN((B12-B11)/30,1)</f>
        <v>10.4</v>
      </c>
      <c r="D11" s="86">
        <v>1</v>
      </c>
      <c r="E11" s="88">
        <f>C11*D11*5</f>
        <v>52</v>
      </c>
      <c r="F11" s="93" t="s">
        <v>61</v>
      </c>
      <c r="G11" s="93" t="s">
        <v>68</v>
      </c>
      <c r="H11" t="s">
        <v>88</v>
      </c>
    </row>
    <row r="12" spans="1:7" ht="13.5" customHeight="1" thickBot="1">
      <c r="A12" s="92"/>
      <c r="B12" s="30">
        <v>43190</v>
      </c>
      <c r="C12" s="85"/>
      <c r="D12" s="87"/>
      <c r="E12" s="89"/>
      <c r="F12" s="91"/>
      <c r="G12" s="102"/>
    </row>
    <row r="13" spans="1:7" ht="13.5" customHeight="1">
      <c r="A13" s="82">
        <v>6</v>
      </c>
      <c r="B13" s="29"/>
      <c r="C13" s="84">
        <f>ROUNDDOWN((B14-B13)/30,1)</f>
        <v>0</v>
      </c>
      <c r="D13" s="86"/>
      <c r="E13" s="88">
        <f>C13*D13*5</f>
        <v>0</v>
      </c>
      <c r="F13" s="90"/>
      <c r="G13" s="93"/>
    </row>
    <row r="14" spans="1:9" ht="13.5" customHeight="1" thickBot="1">
      <c r="A14" s="92"/>
      <c r="B14" s="30"/>
      <c r="C14" s="85"/>
      <c r="D14" s="87"/>
      <c r="E14" s="89"/>
      <c r="F14" s="91"/>
      <c r="G14" s="102"/>
      <c r="H14" s="36"/>
      <c r="I14" s="31"/>
    </row>
    <row r="15" spans="1:7" ht="13.5" customHeight="1">
      <c r="A15" s="82">
        <v>7</v>
      </c>
      <c r="B15" s="29"/>
      <c r="C15" s="84">
        <f>ROUNDDOWN((B16-B15)/30,1)</f>
        <v>0</v>
      </c>
      <c r="D15" s="86"/>
      <c r="E15" s="88">
        <f>C15*D15*5</f>
        <v>0</v>
      </c>
      <c r="F15" s="93"/>
      <c r="G15" s="93"/>
    </row>
    <row r="16" spans="1:9" ht="13.5" customHeight="1" thickBot="1">
      <c r="A16" s="92"/>
      <c r="B16" s="30"/>
      <c r="C16" s="85"/>
      <c r="D16" s="87"/>
      <c r="E16" s="89"/>
      <c r="F16" s="91"/>
      <c r="G16" s="102"/>
      <c r="I16" s="31"/>
    </row>
    <row r="17" spans="1:7" ht="13.5" customHeight="1">
      <c r="A17" s="82">
        <v>8</v>
      </c>
      <c r="B17" s="29"/>
      <c r="C17" s="84">
        <f>ROUNDDOWN((B18-B17)/30,1)</f>
        <v>0</v>
      </c>
      <c r="D17" s="86"/>
      <c r="E17" s="88">
        <f>C17*D17*5</f>
        <v>0</v>
      </c>
      <c r="F17" s="90"/>
      <c r="G17" s="93"/>
    </row>
    <row r="18" spans="1:9" ht="13.5" customHeight="1" thickBot="1">
      <c r="A18" s="92"/>
      <c r="B18" s="30"/>
      <c r="C18" s="85"/>
      <c r="D18" s="87"/>
      <c r="E18" s="89"/>
      <c r="F18" s="91"/>
      <c r="G18" s="102"/>
      <c r="I18" s="31"/>
    </row>
    <row r="19" spans="1:7" ht="13.5" customHeight="1">
      <c r="A19" s="82">
        <v>9</v>
      </c>
      <c r="B19" s="29"/>
      <c r="C19" s="84">
        <f>ROUNDDOWN((B20-B19)/30,1)</f>
        <v>0</v>
      </c>
      <c r="D19" s="86"/>
      <c r="E19" s="88">
        <f>C19*D19*5</f>
        <v>0</v>
      </c>
      <c r="F19" s="90"/>
      <c r="G19" s="93"/>
    </row>
    <row r="20" spans="1:9" ht="13.5" customHeight="1" thickBot="1">
      <c r="A20" s="92"/>
      <c r="B20" s="30"/>
      <c r="C20" s="85"/>
      <c r="D20" s="87"/>
      <c r="E20" s="89"/>
      <c r="F20" s="91"/>
      <c r="G20" s="102"/>
      <c r="I20" s="31"/>
    </row>
    <row r="21" spans="1:7" ht="13.5" customHeight="1">
      <c r="A21" s="82">
        <v>10</v>
      </c>
      <c r="B21" s="29"/>
      <c r="C21" s="84">
        <f>ROUNDDOWN((B22-B21)/30,1)</f>
        <v>0</v>
      </c>
      <c r="D21" s="86"/>
      <c r="E21" s="88">
        <f>C21*D21*5</f>
        <v>0</v>
      </c>
      <c r="F21" s="90"/>
      <c r="G21" s="93"/>
    </row>
    <row r="22" spans="1:9" ht="13.5" customHeight="1" thickBot="1">
      <c r="A22" s="92"/>
      <c r="B22" s="30"/>
      <c r="C22" s="85"/>
      <c r="D22" s="87"/>
      <c r="E22" s="89"/>
      <c r="F22" s="91"/>
      <c r="G22" s="102"/>
      <c r="I22" s="31"/>
    </row>
    <row r="23" spans="1:7" ht="13.5" customHeight="1">
      <c r="A23" s="82">
        <v>11</v>
      </c>
      <c r="B23" s="29"/>
      <c r="C23" s="84">
        <f>ROUNDDOWN((B24-B23)/30,1)</f>
        <v>0</v>
      </c>
      <c r="D23" s="86"/>
      <c r="E23" s="88">
        <f>C23*D23*5</f>
        <v>0</v>
      </c>
      <c r="F23" s="90"/>
      <c r="G23" s="93"/>
    </row>
    <row r="24" spans="1:9" ht="13.5" customHeight="1" thickBot="1">
      <c r="A24" s="92"/>
      <c r="B24" s="30"/>
      <c r="C24" s="85"/>
      <c r="D24" s="87"/>
      <c r="E24" s="89"/>
      <c r="F24" s="91"/>
      <c r="G24" s="102"/>
      <c r="I24" s="31"/>
    </row>
    <row r="25" spans="1:7" ht="13.5" customHeight="1">
      <c r="A25" s="82">
        <v>12</v>
      </c>
      <c r="B25" s="29"/>
      <c r="C25" s="84">
        <f>ROUNDDOWN((B26-B25)/30,1)</f>
        <v>0</v>
      </c>
      <c r="D25" s="86"/>
      <c r="E25" s="88">
        <f>C25*D25*5</f>
        <v>0</v>
      </c>
      <c r="F25" s="90"/>
      <c r="G25" s="93"/>
    </row>
    <row r="26" spans="1:9" ht="13.5" customHeight="1" thickBot="1">
      <c r="A26" s="92"/>
      <c r="B26" s="30"/>
      <c r="C26" s="85"/>
      <c r="D26" s="87"/>
      <c r="E26" s="89"/>
      <c r="F26" s="91"/>
      <c r="G26" s="102"/>
      <c r="I26" s="31"/>
    </row>
    <row r="27" spans="1:7" ht="13.5" customHeight="1">
      <c r="A27" s="82">
        <v>13</v>
      </c>
      <c r="B27" s="29"/>
      <c r="C27" s="84">
        <f>ROUNDDOWN((B28-B27)/30,1)</f>
        <v>0</v>
      </c>
      <c r="D27" s="86"/>
      <c r="E27" s="88">
        <f>C27*D27*5</f>
        <v>0</v>
      </c>
      <c r="F27" s="90"/>
      <c r="G27" s="93"/>
    </row>
    <row r="28" spans="1:7" ht="13.5" customHeight="1" thickBot="1">
      <c r="A28" s="92"/>
      <c r="B28" s="30"/>
      <c r="C28" s="85"/>
      <c r="D28" s="87"/>
      <c r="E28" s="89"/>
      <c r="F28" s="91"/>
      <c r="G28" s="102"/>
    </row>
    <row r="29" spans="1:7" ht="13.5" customHeight="1">
      <c r="A29" s="82">
        <v>14</v>
      </c>
      <c r="B29" s="29"/>
      <c r="C29" s="84">
        <f>ROUNDDOWN((B30-B29)/30,1)</f>
        <v>0</v>
      </c>
      <c r="D29" s="86"/>
      <c r="E29" s="88">
        <f>C29*D29*5</f>
        <v>0</v>
      </c>
      <c r="F29" s="90"/>
      <c r="G29" s="93"/>
    </row>
    <row r="30" spans="1:7" ht="13.5" customHeight="1" thickBot="1">
      <c r="A30" s="92"/>
      <c r="B30" s="30"/>
      <c r="C30" s="85"/>
      <c r="D30" s="87"/>
      <c r="E30" s="89"/>
      <c r="F30" s="91"/>
      <c r="G30" s="102"/>
    </row>
    <row r="31" spans="1:7" ht="13.5" customHeight="1">
      <c r="A31" s="82">
        <v>15</v>
      </c>
      <c r="B31" s="29"/>
      <c r="C31" s="84">
        <f>ROUNDDOWN((B32-B31)/30,1)</f>
        <v>0</v>
      </c>
      <c r="D31" s="86"/>
      <c r="E31" s="88">
        <f>C31*D31*5</f>
        <v>0</v>
      </c>
      <c r="F31" s="90"/>
      <c r="G31" s="93"/>
    </row>
    <row r="32" spans="1:7" ht="13.5" customHeight="1" thickBot="1">
      <c r="A32" s="92"/>
      <c r="B32" s="30"/>
      <c r="C32" s="85"/>
      <c r="D32" s="87"/>
      <c r="E32" s="89"/>
      <c r="F32" s="91"/>
      <c r="G32" s="102"/>
    </row>
    <row r="33" spans="1:7" ht="13.5" customHeight="1">
      <c r="A33" s="82">
        <v>16</v>
      </c>
      <c r="B33" s="29"/>
      <c r="C33" s="84">
        <f>ROUNDDOWN((B34-B33)/30,1)</f>
        <v>0</v>
      </c>
      <c r="D33" s="86"/>
      <c r="E33" s="88">
        <f>C33*D33*5</f>
        <v>0</v>
      </c>
      <c r="F33" s="90"/>
      <c r="G33" s="93"/>
    </row>
    <row r="34" spans="1:7" ht="13.5" customHeight="1" thickBot="1">
      <c r="A34" s="92"/>
      <c r="B34" s="30"/>
      <c r="C34" s="85"/>
      <c r="D34" s="87"/>
      <c r="E34" s="89"/>
      <c r="F34" s="91"/>
      <c r="G34" s="102"/>
    </row>
    <row r="35" spans="1:7" ht="13.5" customHeight="1">
      <c r="A35" s="82">
        <v>17</v>
      </c>
      <c r="B35" s="29"/>
      <c r="C35" s="84">
        <f>ROUNDDOWN((B36-B35)/30,1)</f>
        <v>0</v>
      </c>
      <c r="D35" s="86"/>
      <c r="E35" s="88">
        <f>C35*D35*5</f>
        <v>0</v>
      </c>
      <c r="F35" s="90"/>
      <c r="G35" s="93"/>
    </row>
    <row r="36" spans="1:7" ht="13.5" customHeight="1" thickBot="1">
      <c r="A36" s="92"/>
      <c r="B36" s="30"/>
      <c r="C36" s="85"/>
      <c r="D36" s="87"/>
      <c r="E36" s="89"/>
      <c r="F36" s="91"/>
      <c r="G36" s="102"/>
    </row>
    <row r="37" spans="1:7" ht="13.5" customHeight="1">
      <c r="A37" s="82">
        <v>18</v>
      </c>
      <c r="B37" s="29"/>
      <c r="C37" s="84">
        <f>ROUNDDOWN((B38-B37)/30,1)</f>
        <v>0</v>
      </c>
      <c r="D37" s="86"/>
      <c r="E37" s="88">
        <f>C37*D37*5</f>
        <v>0</v>
      </c>
      <c r="F37" s="90"/>
      <c r="G37" s="93"/>
    </row>
    <row r="38" spans="1:7" ht="13.5" customHeight="1" thickBot="1">
      <c r="A38" s="92"/>
      <c r="B38" s="30"/>
      <c r="C38" s="85"/>
      <c r="D38" s="87"/>
      <c r="E38" s="89"/>
      <c r="F38" s="91"/>
      <c r="G38" s="102"/>
    </row>
    <row r="39" spans="1:7" ht="13.5" customHeight="1">
      <c r="A39" s="82">
        <v>19</v>
      </c>
      <c r="B39" s="29"/>
      <c r="C39" s="84">
        <f>ROUNDDOWN((B40-B39)/30,1)</f>
        <v>0</v>
      </c>
      <c r="D39" s="86"/>
      <c r="E39" s="88">
        <f>C39*D39*5</f>
        <v>0</v>
      </c>
      <c r="F39" s="90"/>
      <c r="G39" s="93"/>
    </row>
    <row r="40" spans="1:7" ht="13.5" customHeight="1" thickBot="1">
      <c r="A40" s="92"/>
      <c r="B40" s="30"/>
      <c r="C40" s="85"/>
      <c r="D40" s="87"/>
      <c r="E40" s="89"/>
      <c r="F40" s="91"/>
      <c r="G40" s="102"/>
    </row>
    <row r="41" spans="1:7" ht="13.5" customHeight="1">
      <c r="A41" s="82">
        <v>20</v>
      </c>
      <c r="B41" s="29"/>
      <c r="C41" s="84">
        <f>ROUNDDOWN((B42-B41)/30,1)</f>
        <v>0</v>
      </c>
      <c r="D41" s="86"/>
      <c r="E41" s="88">
        <f>C41*D41*5</f>
        <v>0</v>
      </c>
      <c r="F41" s="90"/>
      <c r="G41" s="93"/>
    </row>
    <row r="42" spans="1:7" ht="13.5" customHeight="1" thickBot="1">
      <c r="A42" s="83"/>
      <c r="B42" s="30"/>
      <c r="C42" s="85"/>
      <c r="D42" s="87"/>
      <c r="E42" s="89"/>
      <c r="F42" s="91"/>
      <c r="G42" s="102"/>
    </row>
    <row r="43" spans="1:7" ht="18" customHeight="1" thickBot="1">
      <c r="A43" s="11"/>
      <c r="B43" s="70" t="s">
        <v>23</v>
      </c>
      <c r="C43" s="70"/>
      <c r="D43" s="70"/>
      <c r="E43" s="32">
        <f>ROUNDDOWN(SUM(E3:E42),0.1)</f>
        <v>212</v>
      </c>
      <c r="F43" s="27" t="s">
        <v>24</v>
      </c>
      <c r="G43" s="12"/>
    </row>
    <row r="44" spans="1:7" ht="17.25" customHeight="1">
      <c r="A44" s="13" t="s">
        <v>0</v>
      </c>
      <c r="B44" s="71" t="s">
        <v>25</v>
      </c>
      <c r="C44" s="71"/>
      <c r="D44" s="71"/>
      <c r="E44" s="71"/>
      <c r="F44" s="72"/>
      <c r="G44" s="73"/>
    </row>
    <row r="45" spans="1:7" ht="17.25" customHeight="1">
      <c r="A45" s="13"/>
      <c r="B45" s="74" t="s">
        <v>26</v>
      </c>
      <c r="C45" s="48"/>
      <c r="D45" s="48"/>
      <c r="E45" s="48"/>
      <c r="F45" s="48"/>
      <c r="G45" s="75"/>
    </row>
    <row r="46" spans="1:7" ht="17.25" customHeight="1">
      <c r="A46" s="13"/>
      <c r="B46" s="74" t="s">
        <v>27</v>
      </c>
      <c r="C46" s="76"/>
      <c r="D46" s="76"/>
      <c r="E46" s="76"/>
      <c r="F46" s="76"/>
      <c r="G46" s="75"/>
    </row>
    <row r="47" spans="1:7" ht="17.25" customHeight="1">
      <c r="A47" s="13"/>
      <c r="B47" s="74" t="s">
        <v>101</v>
      </c>
      <c r="C47" s="77"/>
      <c r="D47" s="77"/>
      <c r="E47" s="77"/>
      <c r="F47" s="77"/>
      <c r="G47" s="78"/>
    </row>
    <row r="48" spans="1:7" ht="17.25" customHeight="1" thickBot="1">
      <c r="A48" s="13"/>
      <c r="B48" s="79"/>
      <c r="C48" s="80"/>
      <c r="D48" s="80"/>
      <c r="E48" s="80"/>
      <c r="F48" s="80"/>
      <c r="G48" s="81"/>
    </row>
    <row r="49" spans="1:8" ht="17.25" customHeight="1">
      <c r="A49" s="65" t="s">
        <v>97</v>
      </c>
      <c r="B49" s="66"/>
      <c r="C49" s="66"/>
      <c r="D49" s="66"/>
      <c r="E49" s="66"/>
      <c r="F49" s="66"/>
      <c r="G49" s="67"/>
      <c r="H49" t="s">
        <v>39</v>
      </c>
    </row>
    <row r="50" spans="1:8" ht="15" customHeight="1">
      <c r="A50" s="56"/>
      <c r="B50" s="57"/>
      <c r="C50" s="57"/>
      <c r="D50" s="57"/>
      <c r="E50" s="57"/>
      <c r="F50" s="57"/>
      <c r="G50" s="58"/>
      <c r="H50" t="s">
        <v>40</v>
      </c>
    </row>
    <row r="51" spans="1:7" ht="18" customHeight="1" thickBot="1">
      <c r="A51" s="68" t="s">
        <v>21</v>
      </c>
      <c r="B51" s="63"/>
      <c r="C51" s="63"/>
      <c r="D51" s="61" t="s">
        <v>20</v>
      </c>
      <c r="E51" s="61"/>
      <c r="F51" s="69"/>
      <c r="G51" s="64"/>
    </row>
    <row r="52" spans="1:8" ht="18" customHeight="1">
      <c r="A52" s="65" t="s">
        <v>37</v>
      </c>
      <c r="B52" s="66"/>
      <c r="C52" s="66"/>
      <c r="D52" s="66"/>
      <c r="E52" s="66"/>
      <c r="F52" s="66"/>
      <c r="G52" s="67"/>
      <c r="H52" t="s">
        <v>55</v>
      </c>
    </row>
    <row r="53" spans="1:8" ht="16.5" customHeight="1">
      <c r="A53" s="56" t="s">
        <v>98</v>
      </c>
      <c r="B53" s="57"/>
      <c r="C53" s="57"/>
      <c r="D53" s="57"/>
      <c r="E53" s="57"/>
      <c r="F53" s="57"/>
      <c r="G53" s="58"/>
      <c r="H53" t="s">
        <v>42</v>
      </c>
    </row>
    <row r="54" spans="1:8" ht="15" customHeight="1">
      <c r="A54" s="20"/>
      <c r="B54" s="21"/>
      <c r="C54" s="21"/>
      <c r="D54" s="21"/>
      <c r="E54" s="21"/>
      <c r="F54" s="21"/>
      <c r="G54" s="14"/>
      <c r="H54" t="s">
        <v>43</v>
      </c>
    </row>
    <row r="55" spans="1:7" ht="18" customHeight="1">
      <c r="A55" s="59" t="s">
        <v>1</v>
      </c>
      <c r="B55" s="57"/>
      <c r="C55" s="57"/>
      <c r="D55" s="57"/>
      <c r="E55" s="57"/>
      <c r="F55" s="57"/>
      <c r="G55" s="58"/>
    </row>
    <row r="56" spans="1:7" ht="18" customHeight="1">
      <c r="A56" s="20" t="s">
        <v>56</v>
      </c>
      <c r="B56" s="60" t="s">
        <v>57</v>
      </c>
      <c r="C56" s="60"/>
      <c r="D56" s="57"/>
      <c r="E56" s="57"/>
      <c r="F56" s="57"/>
      <c r="G56" s="58"/>
    </row>
    <row r="57" spans="1:7" ht="18" customHeight="1" thickBot="1">
      <c r="A57" s="22"/>
      <c r="B57" s="61" t="s">
        <v>58</v>
      </c>
      <c r="C57" s="61"/>
      <c r="D57" s="62" t="s">
        <v>59</v>
      </c>
      <c r="E57" s="63"/>
      <c r="F57" s="63"/>
      <c r="G57" s="64"/>
    </row>
  </sheetData>
  <sheetProtection password="ABB2" sheet="1"/>
  <mergeCells count="140">
    <mergeCell ref="B48:G48"/>
    <mergeCell ref="A52:G52"/>
    <mergeCell ref="B45:G45"/>
    <mergeCell ref="B46:G46"/>
    <mergeCell ref="B47:G47"/>
    <mergeCell ref="A51:C51"/>
    <mergeCell ref="D51:E51"/>
    <mergeCell ref="A49:G49"/>
    <mergeCell ref="A50:G50"/>
    <mergeCell ref="F51:G51"/>
    <mergeCell ref="A1:G1"/>
    <mergeCell ref="A55:C55"/>
    <mergeCell ref="B56:C56"/>
    <mergeCell ref="B57:C57"/>
    <mergeCell ref="B44:G44"/>
    <mergeCell ref="B43:D43"/>
    <mergeCell ref="D55:G55"/>
    <mergeCell ref="D56:G56"/>
    <mergeCell ref="D57:G57"/>
    <mergeCell ref="A53:G53"/>
    <mergeCell ref="G3:G4"/>
    <mergeCell ref="A5:A6"/>
    <mergeCell ref="C5:C6"/>
    <mergeCell ref="D5:D6"/>
    <mergeCell ref="E5:E6"/>
    <mergeCell ref="F5:F6"/>
    <mergeCell ref="G5:G6"/>
    <mergeCell ref="A3:A4"/>
    <mergeCell ref="C3:C4"/>
    <mergeCell ref="D3:D4"/>
    <mergeCell ref="E3:E4"/>
    <mergeCell ref="F3:F4"/>
    <mergeCell ref="E7:E8"/>
    <mergeCell ref="F7:F8"/>
    <mergeCell ref="G7:G8"/>
    <mergeCell ref="A9:A10"/>
    <mergeCell ref="C9:C10"/>
    <mergeCell ref="D9:D10"/>
    <mergeCell ref="E9:E10"/>
    <mergeCell ref="F9:F10"/>
    <mergeCell ref="G9:G10"/>
    <mergeCell ref="A7:A8"/>
    <mergeCell ref="C7:C8"/>
    <mergeCell ref="D7:D8"/>
    <mergeCell ref="G11:G12"/>
    <mergeCell ref="A13:A14"/>
    <mergeCell ref="C13:C14"/>
    <mergeCell ref="D13:D14"/>
    <mergeCell ref="E13:E14"/>
    <mergeCell ref="F13:F14"/>
    <mergeCell ref="G13:G14"/>
    <mergeCell ref="A11:A12"/>
    <mergeCell ref="C11:C12"/>
    <mergeCell ref="D11:D12"/>
    <mergeCell ref="E11:E12"/>
    <mergeCell ref="F11:F12"/>
    <mergeCell ref="E15:E16"/>
    <mergeCell ref="F15:F16"/>
    <mergeCell ref="G15:G16"/>
    <mergeCell ref="A17:A18"/>
    <mergeCell ref="C17:C18"/>
    <mergeCell ref="D17:D18"/>
    <mergeCell ref="E17:E18"/>
    <mergeCell ref="F17:F18"/>
    <mergeCell ref="G17:G18"/>
    <mergeCell ref="A15:A16"/>
    <mergeCell ref="C15:C16"/>
    <mergeCell ref="D15:D16"/>
    <mergeCell ref="G19:G20"/>
    <mergeCell ref="A21:A22"/>
    <mergeCell ref="C21:C22"/>
    <mergeCell ref="D21:D22"/>
    <mergeCell ref="E21:E22"/>
    <mergeCell ref="F21:F22"/>
    <mergeCell ref="G21:G22"/>
    <mergeCell ref="A19:A20"/>
    <mergeCell ref="C19:C20"/>
    <mergeCell ref="D19:D20"/>
    <mergeCell ref="E19:E20"/>
    <mergeCell ref="F19:F20"/>
    <mergeCell ref="E23:E24"/>
    <mergeCell ref="F23:F24"/>
    <mergeCell ref="G23:G24"/>
    <mergeCell ref="A25:A26"/>
    <mergeCell ref="C25:C26"/>
    <mergeCell ref="D25:D26"/>
    <mergeCell ref="E25:E26"/>
    <mergeCell ref="F25:F26"/>
    <mergeCell ref="G25:G26"/>
    <mergeCell ref="A23:A24"/>
    <mergeCell ref="C23:C24"/>
    <mergeCell ref="D23:D24"/>
    <mergeCell ref="G27:G28"/>
    <mergeCell ref="A29:A30"/>
    <mergeCell ref="C29:C30"/>
    <mergeCell ref="D29:D30"/>
    <mergeCell ref="E29:E30"/>
    <mergeCell ref="F29:F30"/>
    <mergeCell ref="G29:G30"/>
    <mergeCell ref="A27:A28"/>
    <mergeCell ref="C27:C28"/>
    <mergeCell ref="D27:D28"/>
    <mergeCell ref="E27:E28"/>
    <mergeCell ref="F27:F28"/>
    <mergeCell ref="E31:E32"/>
    <mergeCell ref="F31:F32"/>
    <mergeCell ref="G31:G32"/>
    <mergeCell ref="A33:A34"/>
    <mergeCell ref="C33:C34"/>
    <mergeCell ref="D33:D34"/>
    <mergeCell ref="E33:E34"/>
    <mergeCell ref="F33:F34"/>
    <mergeCell ref="C39:C40"/>
    <mergeCell ref="D39:D40"/>
    <mergeCell ref="G33:G34"/>
    <mergeCell ref="A31:A32"/>
    <mergeCell ref="C31:C32"/>
    <mergeCell ref="D31:D32"/>
    <mergeCell ref="G35:G36"/>
    <mergeCell ref="A37:A38"/>
    <mergeCell ref="C37:C38"/>
    <mergeCell ref="D37:D38"/>
    <mergeCell ref="G37:G38"/>
    <mergeCell ref="A35:A36"/>
    <mergeCell ref="C35:C36"/>
    <mergeCell ref="D35:D36"/>
    <mergeCell ref="E35:E36"/>
    <mergeCell ref="F35:F36"/>
    <mergeCell ref="E37:E38"/>
    <mergeCell ref="F37:F38"/>
    <mergeCell ref="E39:E40"/>
    <mergeCell ref="F39:F40"/>
    <mergeCell ref="G39:G40"/>
    <mergeCell ref="A41:A42"/>
    <mergeCell ref="C41:C42"/>
    <mergeCell ref="D41:D42"/>
    <mergeCell ref="E41:E42"/>
    <mergeCell ref="F41:F42"/>
    <mergeCell ref="G41:G42"/>
    <mergeCell ref="A39:A40"/>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斜体"記入例（防食業）</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C12"/>
  <sheetViews>
    <sheetView view="pageBreakPreview" zoomScaleSheetLayoutView="100" zoomScalePageLayoutView="0" workbookViewId="0" topLeftCell="A1">
      <selection activeCell="C19" sqref="C19"/>
    </sheetView>
  </sheetViews>
  <sheetFormatPr defaultColWidth="9.00390625" defaultRowHeight="13.5"/>
  <cols>
    <col min="1" max="1" width="1.75390625" style="0" customWidth="1"/>
    <col min="2" max="2" width="38.75390625" style="0" customWidth="1"/>
    <col min="3" max="3" width="64.125" style="0" customWidth="1"/>
  </cols>
  <sheetData>
    <row r="2" spans="2:3" ht="28.5" customHeight="1">
      <c r="B2" s="107" t="s">
        <v>4</v>
      </c>
      <c r="C2" s="107"/>
    </row>
    <row r="3" spans="2:3" ht="27" customHeight="1">
      <c r="B3" s="9" t="s">
        <v>2</v>
      </c>
      <c r="C3" s="9" t="s">
        <v>3</v>
      </c>
    </row>
    <row r="4" spans="2:3" ht="27" customHeight="1">
      <c r="B4" s="7" t="s">
        <v>14</v>
      </c>
      <c r="C4" s="8" t="s">
        <v>104</v>
      </c>
    </row>
    <row r="5" spans="2:3" ht="27" customHeight="1">
      <c r="B5" s="7" t="s">
        <v>15</v>
      </c>
      <c r="C5" s="8" t="s">
        <v>105</v>
      </c>
    </row>
    <row r="6" spans="2:3" ht="27" customHeight="1">
      <c r="B6" s="7" t="s">
        <v>102</v>
      </c>
      <c r="C6" s="8" t="s">
        <v>116</v>
      </c>
    </row>
    <row r="7" spans="2:3" ht="27" customHeight="1">
      <c r="B7" s="7" t="s">
        <v>103</v>
      </c>
      <c r="C7" s="8" t="s">
        <v>106</v>
      </c>
    </row>
    <row r="8" spans="2:3" ht="27" customHeight="1">
      <c r="B8" s="7" t="s">
        <v>16</v>
      </c>
      <c r="C8" s="8" t="s">
        <v>107</v>
      </c>
    </row>
    <row r="9" ht="6" customHeight="1"/>
    <row r="10" spans="2:3" ht="27" customHeight="1">
      <c r="B10" s="108" t="s">
        <v>5</v>
      </c>
      <c r="C10" s="108"/>
    </row>
    <row r="11" spans="2:3" ht="27" customHeight="1">
      <c r="B11" s="108" t="s">
        <v>6</v>
      </c>
      <c r="C11" s="108"/>
    </row>
    <row r="12" spans="2:3" ht="27" customHeight="1">
      <c r="B12" s="108" t="s">
        <v>7</v>
      </c>
      <c r="C12" s="108"/>
    </row>
  </sheetData>
  <sheetProtection/>
  <mergeCells count="4">
    <mergeCell ref="B2:C2"/>
    <mergeCell ref="B10:C10"/>
    <mergeCell ref="B11:C11"/>
    <mergeCell ref="B12:C12"/>
  </mergeCells>
  <hyperlinks>
    <hyperlink ref="C4" r:id="rId1" display="http://committees.jsce.or.jp/opcet/01_guidebook"/>
    <hyperlink ref="C5" r:id="rId2" display="http://www.engineer.or.jp/c_topics/003/003013.html"/>
    <hyperlink ref="C7" r:id="rId3" display="http://www.jcca.or.jp/qualification/cpd/index.html"/>
    <hyperlink ref="C8" r:id="rId4" display="http://www.jiban.or.jp/gcpd/G-CPD.html"/>
    <hyperlink ref="C6" r:id="rId5" display="https://www.ejcm.or.jp/about-cpds/"/>
  </hyperlinks>
  <printOptions/>
  <pageMargins left="0.59" right="0.2" top="1" bottom="1" header="0.59" footer="0.512"/>
  <pageSetup fitToHeight="1" fitToWidth="1" horizontalDpi="600" verticalDpi="600" orientation="landscape" paperSize="9"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pck32</cp:lastModifiedBy>
  <cp:lastPrinted>2018-06-14T02:05:44Z</cp:lastPrinted>
  <dcterms:created xsi:type="dcterms:W3CDTF">2009-05-26T05:07:02Z</dcterms:created>
  <dcterms:modified xsi:type="dcterms:W3CDTF">2022-07-07T01:48:51Z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