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35" windowHeight="12270" tabRatio="786" activeTab="0"/>
  </bookViews>
  <sheets>
    <sheet name="（様式Ⅰ－ｂ）継続学習経歴書" sheetId="1" r:id="rId1"/>
    <sheet name="（様式Ⅰ－ｃ）継続学習記録" sheetId="2" r:id="rId2"/>
    <sheet name="Ⅱ 業務経歴書（PC記入用）" sheetId="3" r:id="rId3"/>
    <sheet name="Ⅱ（手書用）" sheetId="4" r:id="rId4"/>
    <sheet name="Ⅱ（記入例コンサル)" sheetId="5" r:id="rId5"/>
    <sheet name="Ⅱ(記入例建設業)" sheetId="6" r:id="rId6"/>
    <sheet name="Ⅱ(記入例防食)" sheetId="7" r:id="rId7"/>
    <sheet name="（参考）主な団体のＣＰＤガイド" sheetId="8" r:id="rId8"/>
  </sheets>
  <definedNames>
    <definedName name="_xlnm.Print_Area" localSheetId="0">'（様式Ⅰ－ｂ）継続学習経歴書'!$A$1:$K$36</definedName>
    <definedName name="_xlnm.Print_Area" localSheetId="1">'（様式Ⅰ－ｃ）継続学習記録'!$A$1:$H$32</definedName>
    <definedName name="_xlnm.Print_Area" localSheetId="2">'Ⅱ 業務経歴書（PC記入用）'!$A$1:$G$57</definedName>
    <definedName name="_xlnm.Print_Area" localSheetId="4">'Ⅱ（記入例コンサル)'!$A$1:$G$57</definedName>
    <definedName name="_xlnm.Print_Area" localSheetId="5">'Ⅱ(記入例建設業)'!$A$1:$G$57</definedName>
    <definedName name="_xlnm.Print_Area" localSheetId="6">'Ⅱ(記入例防食)'!$A$1:$G$57</definedName>
    <definedName name="_xlnm.Print_Area" localSheetId="3">'Ⅱ（手書用）'!$A$1:$G$57</definedName>
  </definedNames>
  <calcPr fullCalcOnLoad="1"/>
</workbook>
</file>

<file path=xl/sharedStrings.xml><?xml version="1.0" encoding="utf-8"?>
<sst xmlns="http://schemas.openxmlformats.org/spreadsheetml/2006/main" count="354" uniqueCount="143">
  <si>
    <t>注１）</t>
  </si>
  <si>
    <t>主催者</t>
  </si>
  <si>
    <t>実時間数
（時間，分）</t>
  </si>
  <si>
    <t>実施内容を証明する資料（講演会プログラムなど）と、あなたの参加を証明する資料のコピーを添付すること</t>
  </si>
  <si>
    <t>認定単位合計は小数点以下切捨てとする</t>
  </si>
  <si>
    <t>申請者氏名：</t>
  </si>
  <si>
    <t>Ｎｏ</t>
  </si>
  <si>
    <t>会社名・事務所名</t>
  </si>
  <si>
    <t>団体名</t>
  </si>
  <si>
    <t>ＣＰＤ制度のガイドなどのアドレス</t>
  </si>
  <si>
    <t>主な団体のＣＰＤガイド掲載情報</t>
  </si>
  <si>
    <t>注１）まず、各団体のホームページにアクセスして、ＣＰＤに関する説明を十分理解した上で、
　　　ＣＰＤ制度のガイドのところに進むことをお勧めします。</t>
  </si>
  <si>
    <t>注２）上記以外の団体も同様にホームページにアクセスすれば、
　　　ＣＰＤ制度のガイドが表示されています。</t>
  </si>
  <si>
    <t>注３）ＣＰＤ単位の証明は5年分まとめてとれない団体がありますので
　　　証明書の取得には証明期間について、十分注意してください。</t>
  </si>
  <si>
    <t>（様式Ⅱ－１）海洋・港湾構造物維持管理士　業務経歴書（資格更新用）</t>
  </si>
  <si>
    <t>業務実績として業務実績単位を申請した業務は、ここで重複して申請できない</t>
  </si>
  <si>
    <r>
      <t>団体のＣＰＤ登録制度を利用している方</t>
    </r>
    <r>
      <rPr>
        <sz val="10"/>
        <rFont val="ＭＳ Ｐゴシック"/>
        <family val="3"/>
      </rPr>
      <t>は、団体が発行するＣＰＤ記録（証明書）を提出すること（</t>
    </r>
    <r>
      <rPr>
        <sz val="10"/>
        <color indexed="10"/>
        <rFont val="ＭＳ Ｐゴシック"/>
        <family val="3"/>
      </rPr>
      <t>本表は不要</t>
    </r>
    <r>
      <rPr>
        <sz val="10"/>
        <rFont val="ＭＳ Ｐゴシック"/>
        <family val="3"/>
      </rPr>
      <t>）</t>
    </r>
  </si>
  <si>
    <t>実施月日/実施内容</t>
  </si>
  <si>
    <t>　月　日：</t>
  </si>
  <si>
    <t>（様式Ⅰ－ｃ）海洋・港湾構造物維持管理士向け継続学習記録</t>
  </si>
  <si>
    <t>③＝①*②
申請単位</t>
  </si>
  <si>
    <t>講演会等名称（発表題目）等</t>
  </si>
  <si>
    <t>継続学習単位合計</t>
  </si>
  <si>
    <t>２０　　年　　月　　日</t>
  </si>
  <si>
    <t>公益社団法人　土木学会</t>
  </si>
  <si>
    <t>公益社団法人　日本技術士会</t>
  </si>
  <si>
    <t>公益社団法人　地盤工学会</t>
  </si>
  <si>
    <t>従事期間
開始/完了</t>
  </si>
  <si>
    <t>勤務先、所属（部課名）、役職</t>
  </si>
  <si>
    <t>①*②*５
業務実
績単位</t>
  </si>
  <si>
    <t>自筆署名：</t>
  </si>
  <si>
    <t>登録番号：</t>
  </si>
  <si>
    <t>　</t>
  </si>
  <si>
    <t>証明者役職</t>
  </si>
  <si>
    <t>証明者氏名</t>
  </si>
  <si>
    <r>
      <t xml:space="preserve">①
月数
</t>
    </r>
    <r>
      <rPr>
        <b/>
        <vertAlign val="superscript"/>
        <sz val="10"/>
        <rFont val="ＭＳ Ｐゴシック"/>
        <family val="3"/>
      </rPr>
      <t>注１）</t>
    </r>
  </si>
  <si>
    <r>
      <t>業務実績単位合計</t>
    </r>
    <r>
      <rPr>
        <b/>
        <vertAlign val="superscript"/>
        <sz val="11"/>
        <rFont val="ＭＳ Ｐゴシック"/>
        <family val="3"/>
      </rPr>
      <t>注２）</t>
    </r>
  </si>
  <si>
    <t>　　　　　　　　　　　　印</t>
  </si>
  <si>
    <t>注２）小数点以下切捨て</t>
  </si>
  <si>
    <t>原則として件名ごとに記載すること。同類の複数業務を並行実施した場合は主な業務名に等を付して記載すること。</t>
  </si>
  <si>
    <t>コリンズ・テクリス登録業務は件名と登録番号を記載し、従事期間は契約工期に準備2ヶ月、整理1ヶ月を加えても良い。</t>
  </si>
  <si>
    <t>管理職は管理責任を負う複数の部下の業務を統括管理する業務として、業務内容を記載しても良い。</t>
  </si>
  <si>
    <t>No.</t>
  </si>
  <si>
    <t>件名（タイトル）</t>
  </si>
  <si>
    <t>２）</t>
  </si>
  <si>
    <r>
      <t>継続学習単位合計</t>
    </r>
    <r>
      <rPr>
        <vertAlign val="superscript"/>
        <sz val="10"/>
        <rFont val="ＭＳ Ｐゴシック"/>
        <family val="3"/>
      </rPr>
      <t>６）</t>
    </r>
  </si>
  <si>
    <t>*3.0　　*2.0</t>
  </si>
  <si>
    <t>２）　重みは通常Ｗ＝3.0ですが、様式Ⅰ－ａに登録済みの場合はＷ＝2.0です。</t>
  </si>
  <si>
    <r>
      <t>②重みＷ</t>
    </r>
    <r>
      <rPr>
        <vertAlign val="superscript"/>
        <sz val="10"/>
        <rFont val="ＭＳ Ｐゴシック"/>
        <family val="3"/>
      </rPr>
      <t>２）</t>
    </r>
    <r>
      <rPr>
        <sz val="10"/>
        <rFont val="ＭＳ Ｐゴシック"/>
        <family val="3"/>
      </rPr>
      <t xml:space="preserve">
該当を○で囲む</t>
    </r>
  </si>
  <si>
    <t>学習形態</t>
  </si>
  <si>
    <r>
      <t>分類</t>
    </r>
    <r>
      <rPr>
        <vertAlign val="superscript"/>
        <sz val="10"/>
        <rFont val="ＭＳ Ｐゴシック"/>
        <family val="3"/>
      </rPr>
      <t>１）</t>
    </r>
  </si>
  <si>
    <t>①土木学会認定単位</t>
  </si>
  <si>
    <t>申請者氏名</t>
  </si>
  <si>
    <t>登録番号</t>
  </si>
  <si>
    <t>〇業務経歴証明</t>
  </si>
  <si>
    <t>http://www.ejcm.or.jp/new_cpds/pdf/07cpdsguide070221.pdf</t>
  </si>
  <si>
    <t>記入における注意事項</t>
  </si>
  <si>
    <r>
      <t>【誓約書】</t>
    </r>
    <r>
      <rPr>
        <sz val="11"/>
        <color indexed="20"/>
        <rFont val="ＭＳ Ｐゴシック"/>
        <family val="3"/>
      </rPr>
      <t>必須</t>
    </r>
  </si>
  <si>
    <t>　受験者本人が自筆にて署名して下さい。</t>
  </si>
  <si>
    <t>　同一期間に複数の業務に携わった場合は代表的なものを記入して下さい。</t>
  </si>
  <si>
    <r>
      <t>　受験者の業務経歴を証明できる方の所属氏名等を記入し</t>
    </r>
    <r>
      <rPr>
        <sz val="11"/>
        <color indexed="20"/>
        <rFont val="ＭＳ Ｐゴシック"/>
        <family val="3"/>
      </rPr>
      <t>、証明【公印】</t>
    </r>
    <r>
      <rPr>
        <sz val="11"/>
        <color indexed="8"/>
        <rFont val="ＭＳ Ｐゴシック"/>
        <family val="3"/>
      </rPr>
      <t>を受けて下さい。</t>
    </r>
  </si>
  <si>
    <t>　申込者ご自身が代表者である場合、ご自身で証明して下さい。</t>
  </si>
  <si>
    <t>【業務経歴証明】</t>
  </si>
  <si>
    <r>
      <t>【業務経歴書】</t>
    </r>
    <r>
      <rPr>
        <sz val="11"/>
        <color indexed="20"/>
        <rFont val="ＭＳ Ｐゴシック"/>
        <family val="3"/>
      </rPr>
      <t>必須</t>
    </r>
  </si>
  <si>
    <t xml:space="preserve">  １ページに収まる様、記入例を参考に詳細に記入してください。</t>
  </si>
  <si>
    <t>②
重みＷ
ａ．1.0
ｂ．0.5</t>
  </si>
  <si>
    <t xml:space="preserve">  CPD単位認定要領表をよく読んで記入して下さい。</t>
  </si>
  <si>
    <t>Ｎｏ</t>
  </si>
  <si>
    <t>②
重みＷ
ａ．1.0
ｂ．0.5</t>
  </si>
  <si>
    <t>○○コンサルタント㈱
○○支社○○部○○係</t>
  </si>
  <si>
    <t>同上</t>
  </si>
  <si>
    <t>同上
○○部○○課</t>
  </si>
  <si>
    <t>同上</t>
  </si>
  <si>
    <t>同上</t>
  </si>
  <si>
    <t>同上
○○支社○○部○○課</t>
  </si>
  <si>
    <t>【業務経歴証明】</t>
  </si>
  <si>
    <t>　</t>
  </si>
  <si>
    <t>証明者役職</t>
  </si>
  <si>
    <t>証明者氏名</t>
  </si>
  <si>
    <t>　　　　　　　　　　　　印</t>
  </si>
  <si>
    <t>○○防食株式会社
○○支店技術課</t>
  </si>
  <si>
    <t>同上
○○事業部港湾課</t>
  </si>
  <si>
    <t>同上
○○支店工事課</t>
  </si>
  <si>
    <t>同上
○○部開発課</t>
  </si>
  <si>
    <t>○○港○○護岸鋼矢板の腐食調査および補修設計他
港湾施設の補修に関する調査・設計・工事監理</t>
  </si>
  <si>
    <t>○○港○○鋼管矢板岸壁防食工法の設計・見積り他
港湾施設の防食に関する調査・設計・積算</t>
  </si>
  <si>
    <t>○○港○○桟橋鋼管杭防食工事監理他
港湾施設の防食に関する調査・設計・工事監理</t>
  </si>
  <si>
    <t>鋼管杭、鋼矢板用の被覆防食工法の品質向上に関する調査、実験等の開発業務他</t>
  </si>
  <si>
    <t>○○港○○桟橋上部工補修に関する調査、設計他
港湾施設の補修に関する調査・設計・工事監理</t>
  </si>
  <si>
    <t>○○港○○護岸復旧工事施工管理業務、テクリス番号：0000000000</t>
  </si>
  <si>
    <t>○○港○○臨港道路設計業務他、テクリス番号：1234561234</t>
  </si>
  <si>
    <t>○○漁港○○物揚場改良基本設計業務他、テクリス番号：3333333333</t>
  </si>
  <si>
    <t>○○港外港地区○○防波堤細部設計業務他、テクリス番号：12332112</t>
  </si>
  <si>
    <t>○○港○○岸壁補修等設計業務、テクリス番号：3213213211</t>
  </si>
  <si>
    <t>○○海岸保全施設耐震対策検討業務他、テクリス番号：4563214566</t>
  </si>
  <si>
    <t>○○港港湾構造物老朽化調査、テクリス番号：5555555555</t>
  </si>
  <si>
    <t>○○港○○地区耐震強化岸壁の耐震性能調査他、テクリス番号：9999999999</t>
  </si>
  <si>
    <t>　上記まで記入して印刷後、以下の欄に記入して下さい。</t>
  </si>
  <si>
    <t>同上
○○支店土木部技術係長</t>
  </si>
  <si>
    <t>○○電力○○発電所構内道路設計業務他</t>
  </si>
  <si>
    <t>○○製作所○○工場○○護岸（重力式）復旧工事設計業務他</t>
  </si>
  <si>
    <t>同上
○○支店　○○作業主任</t>
  </si>
  <si>
    <t>○○製作所○○工場○○護岸（矢板式）復旧工事</t>
  </si>
  <si>
    <t>同上
○○支店　○○作業所長</t>
  </si>
  <si>
    <t>○○電力○○発電所○○岸壁（直杭式桟橋）築造工事</t>
  </si>
  <si>
    <t>○○漁港沖防波堤延伸工事他</t>
  </si>
  <si>
    <t>１）　「分類」には、Ａ～Cを記入すること（Ａ講演会等への参加、Ｂ講演会等の発表・事例集等論文掲載、Ｃその他）</t>
  </si>
  <si>
    <t>　月数は、3日間で0.1月として算定して下さい。</t>
  </si>
  <si>
    <t>　従事期間を入力すると、月数は自動計算されます。</t>
  </si>
  <si>
    <t>（様式Ⅱ）海洋・港湾構造物維持管理士　業務経歴書（資格更新用）</t>
  </si>
  <si>
    <t>（様式Ⅱ）海洋・港湾構造物維持管理士　業務経歴書（資格更新用）　手書用</t>
  </si>
  <si>
    <r>
      <t>業務の内容</t>
    </r>
    <r>
      <rPr>
        <b/>
        <vertAlign val="superscript"/>
        <sz val="10"/>
        <rFont val="ＭＳ Ｐゴシック"/>
        <family val="3"/>
      </rPr>
      <t>注１）</t>
    </r>
    <r>
      <rPr>
        <b/>
        <sz val="10"/>
        <rFont val="ＭＳ Ｐゴシック"/>
        <family val="3"/>
      </rPr>
      <t xml:space="preserve">
（契約業務名等、コリンズ・テクリス登録番号）</t>
    </r>
  </si>
  <si>
    <t>○○港○○海岸洗掘対策基礎資料策定調査</t>
  </si>
  <si>
    <t>○○港○○バース岸壁腐食度調査他</t>
  </si>
  <si>
    <t>○○建設㈱
○○支店○○営業所工事係</t>
  </si>
  <si>
    <t>○○港○○防波堤ケーソン据付工事、コリンズ番号：9999999999</t>
  </si>
  <si>
    <t>（西暦）　　　　年度～　　　　年度</t>
  </si>
  <si>
    <t>【誓約書】業務経歴の記載事項に相違が無いことを誓約します。　　　　　　　　　（西暦）　　　  年　  月  　日</t>
  </si>
  <si>
    <t>上記の業務経歴の記載について、相違ないことを証明します。　　　　　　　　　　（西暦）　　  　年  　月  　日</t>
  </si>
  <si>
    <t>実施年月日（西暦）</t>
  </si>
  <si>
    <t>低反射防波堤水理実験補助業務</t>
  </si>
  <si>
    <t>下記、「誓約書」「業務経歴証明」は、全て記入してください。</t>
  </si>
  <si>
    <t>（一社）全国土木施工管理技士会連合会</t>
  </si>
  <si>
    <t>（一社）建設コンサルタンツ協会</t>
  </si>
  <si>
    <t>（西暦） 　　　年度分経歴　申請年月日：　　　年　　月　　日</t>
  </si>
  <si>
    <t>１）</t>
  </si>
  <si>
    <t>３）</t>
  </si>
  <si>
    <t>４）</t>
  </si>
  <si>
    <t>５）</t>
  </si>
  <si>
    <r>
      <t>（様式Ⅰ－ｂ）海洋・港湾構造物維持管理士　継続学習経歴書（</t>
    </r>
    <r>
      <rPr>
        <b/>
        <sz val="14"/>
        <color indexed="10"/>
        <rFont val="ＭＳ Ｐゴシック"/>
        <family val="3"/>
      </rPr>
      <t>個人申告用</t>
    </r>
    <r>
      <rPr>
        <b/>
        <sz val="14"/>
        <rFont val="ＭＳ Ｐゴシック"/>
        <family val="3"/>
      </rPr>
      <t>）</t>
    </r>
    <r>
      <rPr>
        <b/>
        <vertAlign val="superscript"/>
        <sz val="10"/>
        <rFont val="ＭＳ Ｐゴシック"/>
        <family val="3"/>
      </rPr>
      <t>１）</t>
    </r>
  </si>
  <si>
    <t>「分類」には、Ⅰ～Ⅵを記入すること（Ⅰ講習会、研修会、講演会、シンポジウム等への参加、Ⅱ論文等の発表、
Ⅲ企業内研修および現場見学、Ⅳ技術指導、Ⅴ業務経験、Ⅵその他）</t>
  </si>
  <si>
    <t>番号</t>
  </si>
  <si>
    <t>分類</t>
  </si>
  <si>
    <t>時間
重み
係数</t>
  </si>
  <si>
    <t>継続
学習
単位</t>
  </si>
  <si>
    <r>
      <t>添付
資料
番号</t>
    </r>
    <r>
      <rPr>
        <vertAlign val="superscript"/>
        <sz val="10"/>
        <rFont val="ＭＳ Ｐゴシック"/>
        <family val="3"/>
      </rPr>
      <t>５）</t>
    </r>
  </si>
  <si>
    <t>「番号」には、１～１８を記入すること（詳細は「土木学会ＣＰＤ（継続教育）ガイドブック」参照）</t>
  </si>
  <si>
    <t>６）</t>
  </si>
  <si>
    <r>
      <t>教育形態</t>
    </r>
    <r>
      <rPr>
        <vertAlign val="superscript"/>
        <sz val="10"/>
        <rFont val="ＭＳ Ｐゴシック"/>
        <family val="3"/>
      </rPr>
      <t>２）３）４）</t>
    </r>
  </si>
  <si>
    <t>http://committees.jsce.or.jp/opcet/01_guidebook</t>
  </si>
  <si>
    <t>http://www.engineer.or.jp/c_topics/003/003013.html</t>
  </si>
  <si>
    <t>http://www.jcca.or.jp/qualification/cpd/index.html</t>
  </si>
  <si>
    <t>http://www.jiban.or.jp/gcpd/G-CPD.html</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</si>
</sst>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yyyy&quot;年&quot;m&quot;月&quot;d&quot;日&quot;;@"/>
    <numFmt numFmtId="182" formatCode="[&lt;=999]000;[&lt;=9999]000\-00;000\-0000"/>
    <numFmt numFmtId="183" formatCode="0.0_);[Red]\(0.0\)"/>
    <numFmt numFmtId="184" formatCode="0_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color indexed="8"/>
      <name val="ＭＳ Ｐゴシック"/>
      <family val="3"/>
    </font>
    <font>
      <sz val="11"/>
      <color indexed="8"/>
      <name val="ＭＳ Ｐゴシック"/>
      <family val="3"/>
    </font>
    <font>
      <sz val="9"/>
      <name val="ＭＳ Ｐゴシック"/>
      <family val="3"/>
    </font>
    <font>
      <sz val="11"/>
      <color indexed="20"/>
      <name val="ＭＳ Ｐゴシック"/>
      <family val="3"/>
    </font>
    <font>
      <b/>
      <sz val="14"/>
      <name val="ＭＳ Ｐゴシック"/>
      <family val="3"/>
    </font>
    <font>
      <sz val="10"/>
      <name val="ＭＳ Ｐゴシック"/>
      <family val="3"/>
    </font>
    <font>
      <vertAlign val="superscript"/>
      <sz val="10"/>
      <name val="ＭＳ Ｐゴシック"/>
      <family val="3"/>
    </font>
    <font>
      <sz val="10.5"/>
      <name val="ＭＳ 明朝"/>
      <family val="1"/>
    </font>
    <font>
      <b/>
      <sz val="11"/>
      <name val="ＭＳ Ｐゴシック"/>
      <family val="3"/>
    </font>
    <font>
      <sz val="10"/>
      <color indexed="10"/>
      <name val="ＭＳ Ｐゴシック"/>
      <family val="3"/>
    </font>
    <font>
      <b/>
      <sz val="14"/>
      <color indexed="10"/>
      <name val="ＭＳ Ｐゴシック"/>
      <family val="3"/>
    </font>
    <font>
      <b/>
      <sz val="10"/>
      <name val="ＭＳ Ｐゴシック"/>
      <family val="3"/>
    </font>
    <font>
      <b/>
      <vertAlign val="superscript"/>
      <sz val="10"/>
      <name val="ＭＳ Ｐゴシック"/>
      <family val="3"/>
    </font>
    <font>
      <b/>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medium"/>
      <right style="thin"/>
      <top style="medium"/>
      <bottom>
        <color indexed="63"/>
      </bottom>
    </border>
    <border>
      <left style="medium"/>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3" fillId="0" borderId="0" applyNumberFormat="0" applyFill="0" applyBorder="0" applyAlignment="0" applyProtection="0"/>
    <xf numFmtId="0" fontId="49" fillId="31" borderId="0" applyNumberFormat="0" applyBorder="0" applyAlignment="0" applyProtection="0"/>
  </cellStyleXfs>
  <cellXfs count="134">
    <xf numFmtId="0" fontId="0" fillId="0" borderId="0" xfId="0" applyAlignment="1">
      <alignment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0" fontId="0" fillId="0" borderId="10" xfId="0" applyBorder="1" applyAlignment="1">
      <alignment vertical="center"/>
    </xf>
    <xf numFmtId="0" fontId="11" fillId="0" borderId="10" xfId="0" applyFont="1" applyBorder="1" applyAlignment="1">
      <alignment vertical="center"/>
    </xf>
    <xf numFmtId="0" fontId="2" fillId="0" borderId="10" xfId="43" applyBorder="1" applyAlignment="1" applyProtection="1">
      <alignment vertical="center"/>
      <protection/>
    </xf>
    <xf numFmtId="0" fontId="0" fillId="0" borderId="10" xfId="0" applyBorder="1" applyAlignment="1">
      <alignment horizontal="center" vertical="center"/>
    </xf>
    <xf numFmtId="0" fontId="13" fillId="0" borderId="0" xfId="0" applyFont="1" applyAlignment="1">
      <alignment vertical="center"/>
    </xf>
    <xf numFmtId="0" fontId="9" fillId="0" borderId="11" xfId="0" applyFont="1"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9" fillId="0" borderId="12" xfId="0" applyFont="1" applyBorder="1" applyAlignment="1">
      <alignment horizontal="center" vertical="top"/>
    </xf>
    <xf numFmtId="0" fontId="12" fillId="0" borderId="13" xfId="0" applyFont="1" applyBorder="1" applyAlignment="1">
      <alignment vertical="center"/>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9" fillId="0" borderId="10" xfId="0" applyFont="1" applyBorder="1" applyAlignment="1">
      <alignment vertical="center"/>
    </xf>
    <xf numFmtId="0" fontId="9" fillId="0" borderId="20" xfId="0" applyFont="1" applyBorder="1" applyAlignment="1">
      <alignment horizontal="center" vertical="center" wrapText="1"/>
    </xf>
    <xf numFmtId="0" fontId="9" fillId="0" borderId="20" xfId="0" applyFont="1" applyBorder="1" applyAlignment="1">
      <alignment vertical="center"/>
    </xf>
    <xf numFmtId="0" fontId="9" fillId="0" borderId="21" xfId="0" applyFont="1" applyBorder="1" applyAlignment="1">
      <alignment horizontal="right" vertical="center"/>
    </xf>
    <xf numFmtId="0" fontId="9" fillId="0" borderId="22" xfId="0" applyFont="1" applyBorder="1" applyAlignment="1">
      <alignment vertical="center" wrapText="1"/>
    </xf>
    <xf numFmtId="0" fontId="9" fillId="0" borderId="0" xfId="0" applyFont="1" applyBorder="1" applyAlignment="1">
      <alignment vertical="center"/>
    </xf>
    <xf numFmtId="0" fontId="15" fillId="0" borderId="18" xfId="0" applyFont="1" applyBorder="1" applyAlignment="1">
      <alignment horizontal="center" vertical="center" wrapText="1"/>
    </xf>
    <xf numFmtId="181" fontId="6" fillId="0" borderId="23" xfId="0" applyNumberFormat="1" applyFont="1" applyBorder="1" applyAlignment="1">
      <alignment horizontal="center" vertical="center" wrapText="1"/>
    </xf>
    <xf numFmtId="181" fontId="6" fillId="0" borderId="24" xfId="0" applyNumberFormat="1" applyFont="1" applyBorder="1" applyAlignment="1">
      <alignment horizontal="center" vertical="center" wrapText="1"/>
    </xf>
    <xf numFmtId="0" fontId="0" fillId="0" borderId="0" xfId="0" applyAlignment="1">
      <alignment vertical="center" wrapText="1"/>
    </xf>
    <xf numFmtId="184" fontId="12" fillId="32" borderId="18" xfId="0" applyNumberFormat="1" applyFont="1" applyFill="1" applyBorder="1" applyAlignment="1">
      <alignment vertical="center"/>
    </xf>
    <xf numFmtId="181" fontId="6" fillId="0" borderId="23" xfId="0" applyNumberFormat="1" applyFont="1" applyFill="1" applyBorder="1" applyAlignment="1">
      <alignment horizontal="center" vertical="center" wrapText="1"/>
    </xf>
    <xf numFmtId="181" fontId="6" fillId="0" borderId="24" xfId="0" applyNumberFormat="1" applyFont="1" applyFill="1" applyBorder="1" applyAlignment="1">
      <alignment horizontal="center" vertical="center" wrapText="1"/>
    </xf>
    <xf numFmtId="184" fontId="12" fillId="0" borderId="18" xfId="0" applyNumberFormat="1" applyFont="1" applyFill="1" applyBorder="1" applyAlignment="1">
      <alignment vertical="center"/>
    </xf>
    <xf numFmtId="0" fontId="12" fillId="0" borderId="0" xfId="0" applyFont="1" applyAlignment="1">
      <alignment vertical="center"/>
    </xf>
    <xf numFmtId="0" fontId="9" fillId="0" borderId="22" xfId="0" applyFont="1" applyBorder="1" applyAlignment="1">
      <alignment horizontal="center" vertical="center" wrapText="1"/>
    </xf>
    <xf numFmtId="0" fontId="9" fillId="0" borderId="20" xfId="0" applyFont="1" applyBorder="1" applyAlignment="1">
      <alignment vertical="top"/>
    </xf>
    <xf numFmtId="0" fontId="9" fillId="0" borderId="25" xfId="0" applyFont="1" applyBorder="1" applyAlignment="1">
      <alignment vertical="top"/>
    </xf>
    <xf numFmtId="0" fontId="9" fillId="0" borderId="0" xfId="0" applyFont="1" applyAlignment="1">
      <alignment horizontal="right" vertical="center" wrapText="1"/>
    </xf>
    <xf numFmtId="0" fontId="9" fillId="0" borderId="2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0" xfId="0" applyFont="1" applyBorder="1" applyAlignment="1">
      <alignment vertical="center"/>
    </xf>
    <xf numFmtId="0" fontId="6" fillId="0" borderId="20" xfId="0" applyFont="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vertical="center"/>
    </xf>
    <xf numFmtId="0" fontId="6" fillId="0" borderId="25" xfId="0" applyFont="1" applyBorder="1" applyAlignment="1">
      <alignment vertical="center"/>
    </xf>
    <xf numFmtId="0" fontId="9" fillId="0" borderId="20" xfId="0" applyFont="1" applyBorder="1" applyAlignment="1">
      <alignment horizontal="right" vertical="center"/>
    </xf>
    <xf numFmtId="0" fontId="0" fillId="0" borderId="26" xfId="0" applyBorder="1" applyAlignment="1">
      <alignment vertical="center"/>
    </xf>
    <xf numFmtId="0" fontId="0" fillId="0" borderId="25" xfId="0" applyBorder="1" applyAlignment="1">
      <alignment vertical="center"/>
    </xf>
    <xf numFmtId="0" fontId="8" fillId="0" borderId="0" xfId="0" applyFont="1" applyAlignment="1">
      <alignment horizontal="center" vertical="center"/>
    </xf>
    <xf numFmtId="0" fontId="9" fillId="0" borderId="10" xfId="0" applyFont="1" applyBorder="1" applyAlignment="1">
      <alignment horizontal="center" vertical="center"/>
    </xf>
    <xf numFmtId="0" fontId="0" fillId="0" borderId="10" xfId="0" applyBorder="1" applyAlignment="1">
      <alignment vertical="center"/>
    </xf>
    <xf numFmtId="0" fontId="9" fillId="0" borderId="10" xfId="0" applyFont="1" applyBorder="1" applyAlignment="1">
      <alignment horizontal="center" vertical="center" wrapText="1"/>
    </xf>
    <xf numFmtId="0" fontId="9" fillId="0" borderId="27" xfId="0" applyFont="1" applyBorder="1" applyAlignment="1">
      <alignment horizontal="center" vertical="center"/>
    </xf>
    <xf numFmtId="0" fontId="0" fillId="0" borderId="11"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9" fillId="0" borderId="20" xfId="0" applyFont="1" applyBorder="1" applyAlignment="1">
      <alignment vertical="center" wrapText="1"/>
    </xf>
    <xf numFmtId="0" fontId="9" fillId="0" borderId="25" xfId="0" applyFont="1" applyBorder="1" applyAlignment="1">
      <alignment vertical="center" wrapText="1"/>
    </xf>
    <xf numFmtId="0" fontId="9" fillId="0" borderId="0" xfId="0" applyFont="1" applyAlignment="1">
      <alignment vertical="center" wrapText="1"/>
    </xf>
    <xf numFmtId="0" fontId="9" fillId="0" borderId="0" xfId="0" applyFont="1" applyAlignment="1">
      <alignment vertical="center"/>
    </xf>
    <xf numFmtId="0" fontId="9" fillId="0" borderId="20" xfId="0" applyFont="1" applyBorder="1" applyAlignment="1">
      <alignment vertical="center"/>
    </xf>
    <xf numFmtId="0" fontId="9" fillId="0" borderId="25" xfId="0" applyFont="1" applyBorder="1" applyAlignment="1">
      <alignment vertical="center"/>
    </xf>
    <xf numFmtId="0" fontId="9"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9" fillId="0" borderId="27" xfId="0" applyFont="1" applyBorder="1" applyAlignment="1">
      <alignment horizontal="center" vertical="center" wrapText="1"/>
    </xf>
    <xf numFmtId="0" fontId="0" fillId="0" borderId="11"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9" fillId="0" borderId="20" xfId="0" applyFont="1" applyBorder="1" applyAlignment="1">
      <alignment horizontal="center" vertical="center"/>
    </xf>
    <xf numFmtId="0" fontId="9" fillId="0" borderId="26" xfId="0" applyFont="1" applyBorder="1" applyAlignment="1">
      <alignment horizontal="center" vertical="center"/>
    </xf>
    <xf numFmtId="0" fontId="0" fillId="0" borderId="25" xfId="0" applyBorder="1" applyAlignment="1">
      <alignment horizontal="right" vertical="center"/>
    </xf>
    <xf numFmtId="0" fontId="9" fillId="0" borderId="30" xfId="0" applyFont="1" applyBorder="1" applyAlignment="1">
      <alignment vertical="center"/>
    </xf>
    <xf numFmtId="0" fontId="9" fillId="0" borderId="31" xfId="0" applyFont="1" applyBorder="1" applyAlignment="1">
      <alignment vertical="center"/>
    </xf>
    <xf numFmtId="0" fontId="0" fillId="0" borderId="30" xfId="0" applyBorder="1" applyAlignment="1">
      <alignment vertical="center"/>
    </xf>
    <xf numFmtId="0" fontId="0" fillId="0" borderId="32" xfId="0" applyBorder="1" applyAlignment="1">
      <alignment vertical="center"/>
    </xf>
    <xf numFmtId="183" fontId="9" fillId="32" borderId="33" xfId="0" applyNumberFormat="1" applyFont="1" applyFill="1" applyBorder="1" applyAlignment="1">
      <alignment vertical="center"/>
    </xf>
    <xf numFmtId="183" fontId="9" fillId="32" borderId="34" xfId="0" applyNumberFormat="1" applyFont="1" applyFill="1" applyBorder="1" applyAlignment="1">
      <alignment vertical="center"/>
    </xf>
    <xf numFmtId="176" fontId="9" fillId="0" borderId="33" xfId="0" applyNumberFormat="1" applyFont="1" applyBorder="1" applyAlignment="1">
      <alignment horizontal="center" vertical="center" wrapText="1"/>
    </xf>
    <xf numFmtId="176" fontId="9" fillId="0" borderId="34" xfId="0" applyNumberFormat="1" applyFont="1" applyBorder="1" applyAlignment="1">
      <alignment horizontal="center" vertical="center" wrapText="1"/>
    </xf>
    <xf numFmtId="176" fontId="9" fillId="32" borderId="35" xfId="0" applyNumberFormat="1" applyFont="1" applyFill="1" applyBorder="1" applyAlignment="1">
      <alignment vertical="center"/>
    </xf>
    <xf numFmtId="176" fontId="9" fillId="32" borderId="36" xfId="0" applyNumberFormat="1" applyFont="1" applyFill="1" applyBorder="1" applyAlignment="1">
      <alignment vertical="center"/>
    </xf>
    <xf numFmtId="0" fontId="0" fillId="0" borderId="31" xfId="0" applyBorder="1" applyAlignment="1">
      <alignment vertical="center"/>
    </xf>
    <xf numFmtId="0" fontId="9" fillId="0" borderId="30" xfId="0" applyFont="1" applyBorder="1" applyAlignment="1">
      <alignment vertical="center" wrapText="1"/>
    </xf>
    <xf numFmtId="0" fontId="8" fillId="0" borderId="0" xfId="0" applyFont="1" applyBorder="1" applyAlignment="1">
      <alignment horizontal="center" vertical="center"/>
    </xf>
    <xf numFmtId="0" fontId="0" fillId="0" borderId="0" xfId="0" applyBorder="1" applyAlignment="1">
      <alignment vertical="center"/>
    </xf>
    <xf numFmtId="0" fontId="12" fillId="0" borderId="12" xfId="0" applyFont="1" applyBorder="1" applyAlignment="1">
      <alignment horizontal="right" vertical="center"/>
    </xf>
    <xf numFmtId="0" fontId="12" fillId="0" borderId="0" xfId="0" applyFont="1" applyBorder="1" applyAlignment="1">
      <alignment vertical="center"/>
    </xf>
    <xf numFmtId="0" fontId="9" fillId="0" borderId="0" xfId="0" applyFont="1"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15" fillId="0" borderId="19" xfId="0" applyFont="1" applyBorder="1" applyAlignment="1">
      <alignment vertical="center"/>
    </xf>
    <xf numFmtId="0" fontId="12" fillId="0" borderId="37" xfId="0" applyFont="1" applyBorder="1" applyAlignment="1">
      <alignment vertical="center"/>
    </xf>
    <xf numFmtId="0" fontId="9" fillId="0" borderId="37" xfId="0"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12" fillId="0" borderId="39"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xf>
    <xf numFmtId="0" fontId="12" fillId="0" borderId="37" xfId="0" applyFont="1" applyBorder="1" applyAlignment="1">
      <alignment horizontal="right" vertical="center"/>
    </xf>
    <xf numFmtId="0" fontId="12" fillId="0" borderId="12" xfId="0" applyFont="1" applyBorder="1" applyAlignment="1">
      <alignment vertical="center"/>
    </xf>
    <xf numFmtId="0" fontId="12" fillId="0" borderId="13" xfId="0" applyFont="1" applyBorder="1" applyAlignment="1">
      <alignment vertical="center"/>
    </xf>
    <xf numFmtId="0" fontId="15" fillId="0" borderId="37" xfId="0" applyFont="1" applyBorder="1" applyAlignment="1">
      <alignment vertical="center"/>
    </xf>
    <xf numFmtId="0" fontId="12" fillId="0" borderId="38" xfId="0" applyFont="1" applyBorder="1" applyAlignment="1">
      <alignment vertical="center"/>
    </xf>
    <xf numFmtId="0" fontId="12" fillId="0" borderId="0" xfId="0" applyFont="1" applyBorder="1" applyAlignment="1">
      <alignment horizontal="right" vertical="center"/>
    </xf>
    <xf numFmtId="0" fontId="9" fillId="0" borderId="0" xfId="0" applyFont="1" applyBorder="1" applyAlignment="1">
      <alignment vertical="center" wrapText="1"/>
    </xf>
    <xf numFmtId="0" fontId="0" fillId="0" borderId="0" xfId="0" applyBorder="1" applyAlignment="1">
      <alignment vertical="center" wrapText="1"/>
    </xf>
    <xf numFmtId="0" fontId="9" fillId="0" borderId="13" xfId="0" applyFont="1" applyBorder="1" applyAlignment="1">
      <alignment vertical="center" wrapText="1"/>
    </xf>
    <xf numFmtId="0" fontId="12" fillId="0" borderId="18" xfId="0" applyFont="1" applyBorder="1" applyAlignment="1">
      <alignment horizontal="right" vertical="center"/>
    </xf>
    <xf numFmtId="0" fontId="12" fillId="0" borderId="37" xfId="0" applyFont="1" applyBorder="1" applyAlignment="1">
      <alignment horizontal="center" vertical="center"/>
    </xf>
    <xf numFmtId="0" fontId="12" fillId="0" borderId="18" xfId="0" applyFont="1" applyFill="1" applyBorder="1" applyAlignment="1">
      <alignment horizontal="right" vertical="center"/>
    </xf>
    <xf numFmtId="183" fontId="9" fillId="0" borderId="33" xfId="0" applyNumberFormat="1" applyFont="1" applyFill="1" applyBorder="1" applyAlignment="1">
      <alignment vertical="center"/>
    </xf>
    <xf numFmtId="183" fontId="9" fillId="0" borderId="34" xfId="0" applyNumberFormat="1" applyFont="1" applyFill="1" applyBorder="1" applyAlignment="1">
      <alignment vertical="center"/>
    </xf>
    <xf numFmtId="176" fontId="9" fillId="0" borderId="33" xfId="0" applyNumberFormat="1" applyFont="1" applyFill="1" applyBorder="1" applyAlignment="1">
      <alignment horizontal="center" vertical="center" wrapText="1"/>
    </xf>
    <xf numFmtId="176" fontId="9" fillId="0" borderId="34" xfId="0" applyNumberFormat="1" applyFont="1" applyFill="1" applyBorder="1" applyAlignment="1">
      <alignment horizontal="center" vertical="center" wrapText="1"/>
    </xf>
    <xf numFmtId="176" fontId="9" fillId="0" borderId="35" xfId="0" applyNumberFormat="1" applyFont="1" applyFill="1" applyBorder="1" applyAlignment="1">
      <alignment vertical="center"/>
    </xf>
    <xf numFmtId="176" fontId="9" fillId="0" borderId="36" xfId="0" applyNumberFormat="1" applyFont="1" applyFill="1" applyBorder="1" applyAlignment="1">
      <alignment vertical="center"/>
    </xf>
    <xf numFmtId="0" fontId="9" fillId="0" borderId="31" xfId="0" applyFont="1" applyBorder="1" applyAlignment="1">
      <alignment vertical="center" wrapText="1"/>
    </xf>
    <xf numFmtId="0" fontId="9" fillId="0" borderId="32" xfId="0" applyFont="1" applyBorder="1" applyAlignment="1">
      <alignment vertical="center" wrapText="1"/>
    </xf>
    <xf numFmtId="0" fontId="6" fillId="0" borderId="30" xfId="0" applyFont="1" applyBorder="1" applyAlignment="1">
      <alignment vertical="center" wrapText="1"/>
    </xf>
    <xf numFmtId="0" fontId="6" fillId="0" borderId="31" xfId="0" applyFont="1" applyBorder="1" applyAlignment="1">
      <alignment vertical="center"/>
    </xf>
    <xf numFmtId="0" fontId="6" fillId="0" borderId="32" xfId="0" applyFont="1" applyBorder="1" applyAlignment="1">
      <alignment vertical="center"/>
    </xf>
    <xf numFmtId="0" fontId="12" fillId="0" borderId="42" xfId="0" applyFont="1" applyBorder="1" applyAlignment="1">
      <alignment horizontal="center" vertical="center"/>
    </xf>
    <xf numFmtId="0" fontId="11" fillId="0" borderId="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12</xdr:row>
      <xdr:rowOff>133350</xdr:rowOff>
    </xdr:from>
    <xdr:to>
      <xdr:col>19</xdr:col>
      <xdr:colOff>647700</xdr:colOff>
      <xdr:row>45</xdr:row>
      <xdr:rowOff>0</xdr:rowOff>
    </xdr:to>
    <xdr:pic>
      <xdr:nvPicPr>
        <xdr:cNvPr id="1" name="Picture 1"/>
        <xdr:cNvPicPr preferRelativeResize="1">
          <a:picLocks noChangeAspect="1"/>
        </xdr:cNvPicPr>
      </xdr:nvPicPr>
      <xdr:blipFill>
        <a:blip r:embed="rId1"/>
        <a:stretch>
          <a:fillRect/>
        </a:stretch>
      </xdr:blipFill>
      <xdr:spPr>
        <a:xfrm>
          <a:off x="8401050" y="2800350"/>
          <a:ext cx="8086725" cy="56769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619125</xdr:colOff>
      <xdr:row>14</xdr:row>
      <xdr:rowOff>66675</xdr:rowOff>
    </xdr:from>
    <xdr:to>
      <xdr:col>19</xdr:col>
      <xdr:colOff>476250</xdr:colOff>
      <xdr:row>46</xdr:row>
      <xdr:rowOff>57150</xdr:rowOff>
    </xdr:to>
    <xdr:pic>
      <xdr:nvPicPr>
        <xdr:cNvPr id="1" name="Picture 1"/>
        <xdr:cNvPicPr preferRelativeResize="1">
          <a:picLocks noChangeAspect="1"/>
        </xdr:cNvPicPr>
      </xdr:nvPicPr>
      <xdr:blipFill>
        <a:blip r:embed="rId1"/>
        <a:stretch>
          <a:fillRect/>
        </a:stretch>
      </xdr:blipFill>
      <xdr:spPr>
        <a:xfrm>
          <a:off x="8229600" y="3076575"/>
          <a:ext cx="8086725" cy="56769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657225</xdr:colOff>
      <xdr:row>12</xdr:row>
      <xdr:rowOff>152400</xdr:rowOff>
    </xdr:from>
    <xdr:to>
      <xdr:col>19</xdr:col>
      <xdr:colOff>514350</xdr:colOff>
      <xdr:row>45</xdr:row>
      <xdr:rowOff>19050</xdr:rowOff>
    </xdr:to>
    <xdr:pic>
      <xdr:nvPicPr>
        <xdr:cNvPr id="1" name="Picture 1"/>
        <xdr:cNvPicPr preferRelativeResize="1">
          <a:picLocks noChangeAspect="1"/>
        </xdr:cNvPicPr>
      </xdr:nvPicPr>
      <xdr:blipFill>
        <a:blip r:embed="rId1"/>
        <a:stretch>
          <a:fillRect/>
        </a:stretch>
      </xdr:blipFill>
      <xdr:spPr>
        <a:xfrm>
          <a:off x="8267700" y="2819400"/>
          <a:ext cx="8086725" cy="56769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jcm.or.jp/new_cpds/pdf/07cpdsguide070221.pdf" TargetMode="External" /><Relationship Id="rId2" Type="http://schemas.openxmlformats.org/officeDocument/2006/relationships/hyperlink" Target="http://committees.jsce.or.jp/opcet/01_guidebook" TargetMode="External" /><Relationship Id="rId3" Type="http://schemas.openxmlformats.org/officeDocument/2006/relationships/hyperlink" Target="http://www.engineer.or.jp/c_topics/003/003013.html" TargetMode="External" /><Relationship Id="rId4" Type="http://schemas.openxmlformats.org/officeDocument/2006/relationships/hyperlink" Target="http://www.jcca.or.jp/qualification/cpd/index.html" TargetMode="External" /><Relationship Id="rId5" Type="http://schemas.openxmlformats.org/officeDocument/2006/relationships/hyperlink" Target="http://www.jiban.or.jp/gcpd/G-CPD.html" TargetMode="External" /><Relationship Id="rId6"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36"/>
  <sheetViews>
    <sheetView tabSelected="1" view="pageBreakPreview" zoomScaleSheetLayoutView="100" zoomScalePageLayoutView="0" workbookViewId="0" topLeftCell="A1">
      <selection activeCell="E12" sqref="E12:F12"/>
    </sheetView>
  </sheetViews>
  <sheetFormatPr defaultColWidth="9.00390625" defaultRowHeight="13.5"/>
  <cols>
    <col min="1" max="1" width="3.125" style="0" customWidth="1"/>
    <col min="2" max="2" width="5.625" style="0" customWidth="1"/>
    <col min="3" max="3" width="14.625" style="0" customWidth="1"/>
    <col min="4" max="4" width="5.625" style="0" customWidth="1"/>
    <col min="5" max="5" width="10.625" style="0" customWidth="1"/>
    <col min="6" max="6" width="17.125" style="0" customWidth="1"/>
    <col min="7" max="7" width="12.625" style="0" customWidth="1"/>
    <col min="8" max="8" width="8.75390625" style="0" customWidth="1"/>
    <col min="9" max="10" width="6.125" style="0" customWidth="1"/>
    <col min="11" max="11" width="7.625" style="0" customWidth="1"/>
  </cols>
  <sheetData>
    <row r="1" spans="1:11" ht="21" customHeight="1">
      <c r="A1" s="55" t="s">
        <v>129</v>
      </c>
      <c r="B1" s="55"/>
      <c r="C1" s="55"/>
      <c r="D1" s="55"/>
      <c r="E1" s="55"/>
      <c r="F1" s="55"/>
      <c r="G1" s="55"/>
      <c r="H1" s="55"/>
      <c r="I1" s="55"/>
      <c r="J1" s="55"/>
      <c r="K1" s="55"/>
    </row>
    <row r="2" spans="1:11" ht="18" customHeight="1">
      <c r="A2" s="63" t="s">
        <v>53</v>
      </c>
      <c r="B2" s="64"/>
      <c r="C2" s="44"/>
      <c r="D2" s="46"/>
      <c r="E2" s="1" t="s">
        <v>5</v>
      </c>
      <c r="F2" s="27"/>
      <c r="G2" s="48" t="s">
        <v>124</v>
      </c>
      <c r="H2" s="49"/>
      <c r="I2" s="50"/>
      <c r="J2" s="50"/>
      <c r="K2" s="51"/>
    </row>
    <row r="3" spans="1:11" ht="18" customHeight="1">
      <c r="A3" s="47"/>
      <c r="B3" s="47"/>
      <c r="C3" s="47"/>
      <c r="D3" s="47"/>
      <c r="E3" s="47"/>
      <c r="F3" s="47"/>
      <c r="G3" s="47"/>
      <c r="H3" s="47"/>
      <c r="I3" s="47"/>
      <c r="J3" s="47"/>
      <c r="K3" s="47"/>
    </row>
    <row r="4" spans="1:11" ht="24.75" customHeight="1">
      <c r="A4" s="44" t="s">
        <v>138</v>
      </c>
      <c r="B4" s="45"/>
      <c r="C4" s="45"/>
      <c r="D4" s="46"/>
      <c r="E4" s="59" t="s">
        <v>17</v>
      </c>
      <c r="F4" s="60"/>
      <c r="G4" s="56" t="s">
        <v>1</v>
      </c>
      <c r="H4" s="58" t="s">
        <v>2</v>
      </c>
      <c r="I4" s="58" t="s">
        <v>133</v>
      </c>
      <c r="J4" s="58" t="s">
        <v>134</v>
      </c>
      <c r="K4" s="58" t="s">
        <v>135</v>
      </c>
    </row>
    <row r="5" spans="1:11" ht="27" customHeight="1">
      <c r="A5" s="29" t="s">
        <v>42</v>
      </c>
      <c r="B5" s="26" t="s">
        <v>132</v>
      </c>
      <c r="C5" s="26" t="s">
        <v>43</v>
      </c>
      <c r="D5" s="40" t="s">
        <v>131</v>
      </c>
      <c r="E5" s="61"/>
      <c r="F5" s="62"/>
      <c r="G5" s="57"/>
      <c r="H5" s="57"/>
      <c r="I5" s="57"/>
      <c r="J5" s="57"/>
      <c r="K5" s="57"/>
    </row>
    <row r="6" spans="1:11" ht="27" customHeight="1">
      <c r="A6" s="2">
        <v>1</v>
      </c>
      <c r="B6" s="2"/>
      <c r="C6" s="4"/>
      <c r="D6" s="1"/>
      <c r="E6" s="41" t="s">
        <v>18</v>
      </c>
      <c r="F6" s="42"/>
      <c r="G6" s="1"/>
      <c r="H6" s="1"/>
      <c r="I6" s="1"/>
      <c r="J6" s="1"/>
      <c r="K6" s="1"/>
    </row>
    <row r="7" spans="1:11" ht="27" customHeight="1">
      <c r="A7" s="2">
        <v>2</v>
      </c>
      <c r="B7" s="2"/>
      <c r="C7" s="4"/>
      <c r="D7" s="1"/>
      <c r="E7" s="41" t="s">
        <v>18</v>
      </c>
      <c r="F7" s="42"/>
      <c r="G7" s="1"/>
      <c r="H7" s="1"/>
      <c r="I7" s="1"/>
      <c r="J7" s="1"/>
      <c r="K7" s="1"/>
    </row>
    <row r="8" spans="1:11" ht="27" customHeight="1">
      <c r="A8" s="2">
        <v>3</v>
      </c>
      <c r="B8" s="2"/>
      <c r="C8" s="4"/>
      <c r="D8" s="1"/>
      <c r="E8" s="41" t="s">
        <v>18</v>
      </c>
      <c r="F8" s="42"/>
      <c r="G8" s="1"/>
      <c r="H8" s="1"/>
      <c r="I8" s="1"/>
      <c r="J8" s="1"/>
      <c r="K8" s="1"/>
    </row>
    <row r="9" spans="1:11" ht="27" customHeight="1">
      <c r="A9" s="2">
        <v>4</v>
      </c>
      <c r="B9" s="2"/>
      <c r="C9" s="4"/>
      <c r="D9" s="1"/>
      <c r="E9" s="41" t="s">
        <v>18</v>
      </c>
      <c r="F9" s="42"/>
      <c r="G9" s="1"/>
      <c r="H9" s="1"/>
      <c r="I9" s="1"/>
      <c r="J9" s="1"/>
      <c r="K9" s="1"/>
    </row>
    <row r="10" spans="1:11" ht="27" customHeight="1">
      <c r="A10" s="2">
        <v>5</v>
      </c>
      <c r="B10" s="2"/>
      <c r="C10" s="4"/>
      <c r="D10" s="1"/>
      <c r="E10" s="41" t="s">
        <v>18</v>
      </c>
      <c r="F10" s="42"/>
      <c r="G10" s="1"/>
      <c r="H10" s="1"/>
      <c r="I10" s="1"/>
      <c r="J10" s="1"/>
      <c r="K10" s="1"/>
    </row>
    <row r="11" spans="1:11" ht="27" customHeight="1">
      <c r="A11" s="2">
        <v>6</v>
      </c>
      <c r="B11" s="2"/>
      <c r="C11" s="4"/>
      <c r="D11" s="1"/>
      <c r="E11" s="41" t="s">
        <v>18</v>
      </c>
      <c r="F11" s="42"/>
      <c r="G11" s="1"/>
      <c r="H11" s="1"/>
      <c r="I11" s="1"/>
      <c r="J11" s="1"/>
      <c r="K11" s="1"/>
    </row>
    <row r="12" spans="1:11" ht="27" customHeight="1">
      <c r="A12" s="2">
        <v>7</v>
      </c>
      <c r="B12" s="2"/>
      <c r="C12" s="4"/>
      <c r="D12" s="1"/>
      <c r="E12" s="41" t="s">
        <v>18</v>
      </c>
      <c r="F12" s="42"/>
      <c r="G12" s="1"/>
      <c r="H12" s="1"/>
      <c r="I12" s="1"/>
      <c r="J12" s="1"/>
      <c r="K12" s="1"/>
    </row>
    <row r="13" spans="1:11" ht="27" customHeight="1">
      <c r="A13" s="2">
        <v>8</v>
      </c>
      <c r="B13" s="2"/>
      <c r="C13" s="4"/>
      <c r="D13" s="1"/>
      <c r="E13" s="41" t="s">
        <v>18</v>
      </c>
      <c r="F13" s="42"/>
      <c r="G13" s="1"/>
      <c r="H13" s="1"/>
      <c r="I13" s="1"/>
      <c r="J13" s="1"/>
      <c r="K13" s="1"/>
    </row>
    <row r="14" spans="1:11" ht="27" customHeight="1">
      <c r="A14" s="2">
        <v>9</v>
      </c>
      <c r="B14" s="2"/>
      <c r="C14" s="4"/>
      <c r="D14" s="1"/>
      <c r="E14" s="41" t="s">
        <v>18</v>
      </c>
      <c r="F14" s="42"/>
      <c r="G14" s="1"/>
      <c r="H14" s="1"/>
      <c r="I14" s="1"/>
      <c r="J14" s="1"/>
      <c r="K14" s="1"/>
    </row>
    <row r="15" spans="1:11" ht="27" customHeight="1">
      <c r="A15" s="2">
        <v>10</v>
      </c>
      <c r="B15" s="2"/>
      <c r="C15" s="4"/>
      <c r="D15" s="1"/>
      <c r="E15" s="41" t="s">
        <v>18</v>
      </c>
      <c r="F15" s="42"/>
      <c r="G15" s="1"/>
      <c r="H15" s="1"/>
      <c r="I15" s="1"/>
      <c r="J15" s="1"/>
      <c r="K15" s="1"/>
    </row>
    <row r="16" spans="1:11" ht="27" customHeight="1">
      <c r="A16" s="2">
        <v>11</v>
      </c>
      <c r="B16" s="2"/>
      <c r="C16" s="4"/>
      <c r="D16" s="1"/>
      <c r="E16" s="41" t="s">
        <v>18</v>
      </c>
      <c r="F16" s="42"/>
      <c r="G16" s="1"/>
      <c r="H16" s="1"/>
      <c r="I16" s="1"/>
      <c r="J16" s="1"/>
      <c r="K16" s="1"/>
    </row>
    <row r="17" spans="1:11" ht="27" customHeight="1">
      <c r="A17" s="2">
        <v>12</v>
      </c>
      <c r="B17" s="2"/>
      <c r="C17" s="4"/>
      <c r="D17" s="1"/>
      <c r="E17" s="41" t="s">
        <v>18</v>
      </c>
      <c r="F17" s="42"/>
      <c r="G17" s="1"/>
      <c r="H17" s="1"/>
      <c r="I17" s="1"/>
      <c r="J17" s="1"/>
      <c r="K17" s="1"/>
    </row>
    <row r="18" spans="1:11" ht="27" customHeight="1">
      <c r="A18" s="2">
        <v>13</v>
      </c>
      <c r="B18" s="2"/>
      <c r="C18" s="4"/>
      <c r="D18" s="1"/>
      <c r="E18" s="41" t="s">
        <v>18</v>
      </c>
      <c r="F18" s="42"/>
      <c r="G18" s="1"/>
      <c r="H18" s="1"/>
      <c r="I18" s="1"/>
      <c r="J18" s="1"/>
      <c r="K18" s="1"/>
    </row>
    <row r="19" spans="1:11" ht="27" customHeight="1">
      <c r="A19" s="2">
        <v>14</v>
      </c>
      <c r="B19" s="2"/>
      <c r="C19" s="4"/>
      <c r="D19" s="1"/>
      <c r="E19" s="41" t="s">
        <v>18</v>
      </c>
      <c r="F19" s="42"/>
      <c r="G19" s="1"/>
      <c r="H19" s="1"/>
      <c r="I19" s="1"/>
      <c r="J19" s="1"/>
      <c r="K19" s="1"/>
    </row>
    <row r="20" spans="1:11" ht="27" customHeight="1">
      <c r="A20" s="2">
        <v>15</v>
      </c>
      <c r="B20" s="2"/>
      <c r="C20" s="4"/>
      <c r="D20" s="1"/>
      <c r="E20" s="41" t="s">
        <v>18</v>
      </c>
      <c r="F20" s="42"/>
      <c r="G20" s="1"/>
      <c r="H20" s="1"/>
      <c r="I20" s="1"/>
      <c r="J20" s="1"/>
      <c r="K20" s="1"/>
    </row>
    <row r="21" spans="1:11" ht="27" customHeight="1">
      <c r="A21" s="2">
        <v>16</v>
      </c>
      <c r="B21" s="2"/>
      <c r="C21" s="4"/>
      <c r="D21" s="1"/>
      <c r="E21" s="41" t="s">
        <v>18</v>
      </c>
      <c r="F21" s="42"/>
      <c r="G21" s="1"/>
      <c r="H21" s="1"/>
      <c r="I21" s="1"/>
      <c r="J21" s="1"/>
      <c r="K21" s="1"/>
    </row>
    <row r="22" spans="1:11" ht="27" customHeight="1">
      <c r="A22" s="2">
        <v>17</v>
      </c>
      <c r="B22" s="2"/>
      <c r="C22" s="4"/>
      <c r="D22" s="1"/>
      <c r="E22" s="41" t="s">
        <v>18</v>
      </c>
      <c r="F22" s="42"/>
      <c r="G22" s="1"/>
      <c r="H22" s="1"/>
      <c r="I22" s="1"/>
      <c r="J22" s="1"/>
      <c r="K22" s="1"/>
    </row>
    <row r="23" spans="1:11" ht="27" customHeight="1">
      <c r="A23" s="2">
        <v>18</v>
      </c>
      <c r="B23" s="2"/>
      <c r="C23" s="4"/>
      <c r="D23" s="1"/>
      <c r="E23" s="41" t="s">
        <v>18</v>
      </c>
      <c r="F23" s="42"/>
      <c r="G23" s="1"/>
      <c r="H23" s="1"/>
      <c r="I23" s="1"/>
      <c r="J23" s="1"/>
      <c r="K23" s="1"/>
    </row>
    <row r="24" spans="1:11" ht="27" customHeight="1">
      <c r="A24" s="2">
        <v>19</v>
      </c>
      <c r="B24" s="2"/>
      <c r="C24" s="4"/>
      <c r="D24" s="1"/>
      <c r="E24" s="41" t="s">
        <v>18</v>
      </c>
      <c r="F24" s="42"/>
      <c r="G24" s="1"/>
      <c r="H24" s="1"/>
      <c r="I24" s="1"/>
      <c r="J24" s="1"/>
      <c r="K24" s="1"/>
    </row>
    <row r="25" spans="1:11" ht="27" customHeight="1">
      <c r="A25" s="2">
        <v>20</v>
      </c>
      <c r="B25" s="2"/>
      <c r="C25" s="4"/>
      <c r="D25" s="1"/>
      <c r="E25" s="41" t="s">
        <v>18</v>
      </c>
      <c r="F25" s="42"/>
      <c r="G25" s="1"/>
      <c r="H25" s="1"/>
      <c r="I25" s="1"/>
      <c r="J25" s="1"/>
      <c r="K25" s="1"/>
    </row>
    <row r="26" spans="1:11" ht="27" customHeight="1">
      <c r="A26" s="2">
        <v>21</v>
      </c>
      <c r="B26" s="2"/>
      <c r="C26" s="4"/>
      <c r="D26" s="1"/>
      <c r="E26" s="41" t="s">
        <v>18</v>
      </c>
      <c r="F26" s="42"/>
      <c r="G26" s="1"/>
      <c r="H26" s="1"/>
      <c r="I26" s="1"/>
      <c r="J26" s="1"/>
      <c r="K26" s="1"/>
    </row>
    <row r="27" spans="1:11" ht="27" customHeight="1">
      <c r="A27" s="2">
        <v>22</v>
      </c>
      <c r="B27" s="2"/>
      <c r="C27" s="4"/>
      <c r="D27" s="1"/>
      <c r="E27" s="41" t="s">
        <v>18</v>
      </c>
      <c r="F27" s="42"/>
      <c r="G27" s="1"/>
      <c r="H27" s="1"/>
      <c r="I27" s="1"/>
      <c r="J27" s="1"/>
      <c r="K27" s="1"/>
    </row>
    <row r="28" spans="1:11" ht="14.25">
      <c r="A28" s="5"/>
      <c r="B28" s="5"/>
      <c r="D28" s="6"/>
      <c r="E28" s="6"/>
      <c r="F28" s="6"/>
      <c r="G28" s="52" t="s">
        <v>45</v>
      </c>
      <c r="H28" s="53"/>
      <c r="I28" s="54"/>
      <c r="J28" s="1"/>
      <c r="K28" s="6"/>
    </row>
    <row r="29" ht="8.25" customHeight="1"/>
    <row r="30" spans="1:11" ht="15" customHeight="1">
      <c r="A30" s="43" t="s">
        <v>125</v>
      </c>
      <c r="B30" s="43"/>
      <c r="C30" s="11" t="s">
        <v>16</v>
      </c>
      <c r="D30" s="6"/>
      <c r="E30" s="6"/>
      <c r="F30" s="6"/>
      <c r="G30" s="6"/>
      <c r="H30" s="6"/>
      <c r="I30" s="6"/>
      <c r="J30" s="6"/>
      <c r="K30" s="6"/>
    </row>
    <row r="31" spans="1:11" ht="30" customHeight="1">
      <c r="A31" s="43" t="s">
        <v>44</v>
      </c>
      <c r="B31" s="43"/>
      <c r="C31" s="65" t="s">
        <v>130</v>
      </c>
      <c r="D31" s="66"/>
      <c r="E31" s="66"/>
      <c r="F31" s="66"/>
      <c r="G31" s="66"/>
      <c r="H31" s="66"/>
      <c r="I31" s="66"/>
      <c r="J31" s="66"/>
      <c r="K31" s="66"/>
    </row>
    <row r="32" spans="1:11" ht="15" customHeight="1">
      <c r="A32" s="43" t="s">
        <v>126</v>
      </c>
      <c r="B32" s="43"/>
      <c r="C32" s="6" t="s">
        <v>136</v>
      </c>
      <c r="D32" s="6"/>
      <c r="E32" s="6"/>
      <c r="F32" s="6"/>
      <c r="G32" s="6"/>
      <c r="H32" s="6"/>
      <c r="I32" s="6"/>
      <c r="J32" s="6"/>
      <c r="K32" s="6"/>
    </row>
    <row r="33" spans="1:11" ht="15" customHeight="1">
      <c r="A33" s="43" t="s">
        <v>127</v>
      </c>
      <c r="B33" s="43"/>
      <c r="C33" s="6" t="s">
        <v>15</v>
      </c>
      <c r="D33" s="6"/>
      <c r="E33" s="6"/>
      <c r="F33" s="6"/>
      <c r="G33" s="6"/>
      <c r="H33" s="6"/>
      <c r="I33" s="6"/>
      <c r="J33" s="6"/>
      <c r="K33" s="6"/>
    </row>
    <row r="34" spans="1:11" ht="15" customHeight="1">
      <c r="A34" s="43" t="s">
        <v>128</v>
      </c>
      <c r="B34" s="43"/>
      <c r="C34" s="6" t="s">
        <v>3</v>
      </c>
      <c r="D34" s="6"/>
      <c r="E34" s="6"/>
      <c r="F34" s="6"/>
      <c r="G34" s="6"/>
      <c r="H34" s="6"/>
      <c r="I34" s="6"/>
      <c r="J34" s="6"/>
      <c r="K34" s="6"/>
    </row>
    <row r="35" spans="1:11" ht="15" customHeight="1">
      <c r="A35" s="43" t="s">
        <v>137</v>
      </c>
      <c r="B35" s="43"/>
      <c r="C35" s="6" t="s">
        <v>4</v>
      </c>
      <c r="D35" s="6"/>
      <c r="E35" s="6"/>
      <c r="F35" s="6"/>
      <c r="G35" s="6"/>
      <c r="H35" s="6"/>
      <c r="I35" s="6"/>
      <c r="J35" s="6"/>
      <c r="K35" s="6"/>
    </row>
    <row r="36" spans="1:11" ht="15" customHeight="1">
      <c r="A36" s="5"/>
      <c r="B36" s="5"/>
      <c r="C36" s="6"/>
      <c r="D36" s="6"/>
      <c r="E36" s="6"/>
      <c r="F36" s="6"/>
      <c r="G36" s="6"/>
      <c r="H36" s="6"/>
      <c r="I36" s="6"/>
      <c r="J36" s="6"/>
      <c r="K36" s="6"/>
    </row>
  </sheetData>
  <sheetProtection/>
  <mergeCells count="42">
    <mergeCell ref="A30:B30"/>
    <mergeCell ref="E13:F13"/>
    <mergeCell ref="E24:F24"/>
    <mergeCell ref="E25:F25"/>
    <mergeCell ref="E23:F23"/>
    <mergeCell ref="E14:F14"/>
    <mergeCell ref="E15:F15"/>
    <mergeCell ref="E6:F6"/>
    <mergeCell ref="E7:F7"/>
    <mergeCell ref="E8:F8"/>
    <mergeCell ref="E20:F20"/>
    <mergeCell ref="E21:F21"/>
    <mergeCell ref="C31:K31"/>
    <mergeCell ref="A35:B35"/>
    <mergeCell ref="A31:B31"/>
    <mergeCell ref="A33:B33"/>
    <mergeCell ref="A34:B34"/>
    <mergeCell ref="E26:F26"/>
    <mergeCell ref="E11:F11"/>
    <mergeCell ref="E16:F16"/>
    <mergeCell ref="E19:F19"/>
    <mergeCell ref="E22:F22"/>
    <mergeCell ref="E17:F17"/>
    <mergeCell ref="A1:K1"/>
    <mergeCell ref="G4:G5"/>
    <mergeCell ref="H4:H5"/>
    <mergeCell ref="I4:I5"/>
    <mergeCell ref="J4:J5"/>
    <mergeCell ref="K4:K5"/>
    <mergeCell ref="E4:F5"/>
    <mergeCell ref="A2:B2"/>
    <mergeCell ref="C2:D2"/>
    <mergeCell ref="E9:F9"/>
    <mergeCell ref="A32:B32"/>
    <mergeCell ref="A4:D4"/>
    <mergeCell ref="A3:K3"/>
    <mergeCell ref="G2:K2"/>
    <mergeCell ref="G28:I28"/>
    <mergeCell ref="E27:F27"/>
    <mergeCell ref="E12:F12"/>
    <mergeCell ref="E10:F10"/>
    <mergeCell ref="E18:F18"/>
  </mergeCells>
  <printOptions/>
  <pageMargins left="0.5118110236220472" right="0.1968503937007874" top="0.5905511811023623" bottom="0.31496062992125984"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2"/>
  <sheetViews>
    <sheetView view="pageBreakPreview" zoomScaleSheetLayoutView="100" zoomScalePageLayoutView="0" workbookViewId="0" topLeftCell="A1">
      <selection activeCell="C25" sqref="C24:C25"/>
    </sheetView>
  </sheetViews>
  <sheetFormatPr defaultColWidth="9.00390625" defaultRowHeight="13.5"/>
  <cols>
    <col min="1" max="1" width="3.125" style="0" customWidth="1"/>
    <col min="2" max="2" width="6.625" style="0" customWidth="1"/>
    <col min="3" max="3" width="15.625" style="0" customWidth="1"/>
    <col min="4" max="4" width="12.625" style="0" customWidth="1"/>
    <col min="5" max="5" width="24.625" style="0" customWidth="1"/>
    <col min="6" max="6" width="9.625" style="0" customWidth="1"/>
    <col min="7" max="7" width="10.625" style="0" customWidth="1"/>
    <col min="8" max="8" width="9.625" style="0" customWidth="1"/>
  </cols>
  <sheetData>
    <row r="1" spans="1:7" ht="21" customHeight="1">
      <c r="A1" s="55" t="s">
        <v>19</v>
      </c>
      <c r="B1" s="55"/>
      <c r="C1" s="55"/>
      <c r="D1" s="55"/>
      <c r="E1" s="55"/>
      <c r="F1" s="55"/>
      <c r="G1" s="55"/>
    </row>
    <row r="2" spans="1:8" ht="18" customHeight="1">
      <c r="A2" s="78" t="s">
        <v>53</v>
      </c>
      <c r="B2" s="79"/>
      <c r="C2" s="25"/>
      <c r="D2" s="2" t="s">
        <v>52</v>
      </c>
      <c r="E2" s="27"/>
      <c r="F2" s="78" t="s">
        <v>116</v>
      </c>
      <c r="G2" s="79"/>
      <c r="H2" s="54"/>
    </row>
    <row r="3" spans="1:8" ht="21" customHeight="1">
      <c r="A3" s="56" t="s">
        <v>49</v>
      </c>
      <c r="B3" s="56"/>
      <c r="C3" s="56"/>
      <c r="D3" s="74" t="s">
        <v>21</v>
      </c>
      <c r="E3" s="75"/>
      <c r="F3" s="58" t="s">
        <v>51</v>
      </c>
      <c r="G3" s="58" t="s">
        <v>48</v>
      </c>
      <c r="H3" s="73" t="s">
        <v>20</v>
      </c>
    </row>
    <row r="4" spans="1:8" ht="21" customHeight="1">
      <c r="A4" s="2" t="s">
        <v>42</v>
      </c>
      <c r="B4" s="26" t="s">
        <v>50</v>
      </c>
      <c r="C4" s="3" t="s">
        <v>119</v>
      </c>
      <c r="D4" s="76"/>
      <c r="E4" s="77"/>
      <c r="F4" s="72"/>
      <c r="G4" s="72"/>
      <c r="H4" s="72"/>
    </row>
    <row r="5" spans="1:8" ht="27" customHeight="1">
      <c r="A5" s="2">
        <v>1</v>
      </c>
      <c r="B5" s="2"/>
      <c r="C5" s="4" t="s">
        <v>23</v>
      </c>
      <c r="D5" s="67"/>
      <c r="E5" s="68"/>
      <c r="F5" s="1"/>
      <c r="G5" s="26" t="s">
        <v>46</v>
      </c>
      <c r="H5" s="7"/>
    </row>
    <row r="6" spans="1:8" ht="27" customHeight="1">
      <c r="A6" s="2">
        <v>2</v>
      </c>
      <c r="B6" s="2"/>
      <c r="C6" s="4" t="s">
        <v>23</v>
      </c>
      <c r="D6" s="67"/>
      <c r="E6" s="68"/>
      <c r="F6" s="1"/>
      <c r="G6" s="26" t="s">
        <v>46</v>
      </c>
      <c r="H6" s="7"/>
    </row>
    <row r="7" spans="1:8" ht="27" customHeight="1">
      <c r="A7" s="2">
        <v>3</v>
      </c>
      <c r="B7" s="2"/>
      <c r="C7" s="4" t="s">
        <v>23</v>
      </c>
      <c r="D7" s="67"/>
      <c r="E7" s="68"/>
      <c r="F7" s="1"/>
      <c r="G7" s="26" t="s">
        <v>46</v>
      </c>
      <c r="H7" s="7"/>
    </row>
    <row r="8" spans="1:8" ht="27" customHeight="1">
      <c r="A8" s="2">
        <v>4</v>
      </c>
      <c r="B8" s="2"/>
      <c r="C8" s="4" t="s">
        <v>23</v>
      </c>
      <c r="D8" s="67"/>
      <c r="E8" s="68"/>
      <c r="F8" s="1"/>
      <c r="G8" s="26" t="s">
        <v>46</v>
      </c>
      <c r="H8" s="7"/>
    </row>
    <row r="9" spans="1:8" ht="27" customHeight="1">
      <c r="A9" s="2">
        <v>5</v>
      </c>
      <c r="B9" s="2"/>
      <c r="C9" s="4" t="s">
        <v>23</v>
      </c>
      <c r="D9" s="67"/>
      <c r="E9" s="68"/>
      <c r="F9" s="1"/>
      <c r="G9" s="26" t="s">
        <v>46</v>
      </c>
      <c r="H9" s="7"/>
    </row>
    <row r="10" spans="1:8" ht="27" customHeight="1">
      <c r="A10" s="2">
        <v>6</v>
      </c>
      <c r="B10" s="2"/>
      <c r="C10" s="4" t="s">
        <v>23</v>
      </c>
      <c r="D10" s="67"/>
      <c r="E10" s="68"/>
      <c r="F10" s="1"/>
      <c r="G10" s="26" t="s">
        <v>46</v>
      </c>
      <c r="H10" s="7"/>
    </row>
    <row r="11" spans="1:8" ht="27" customHeight="1">
      <c r="A11" s="2">
        <v>7</v>
      </c>
      <c r="B11" s="2"/>
      <c r="C11" s="4" t="s">
        <v>23</v>
      </c>
      <c r="D11" s="67"/>
      <c r="E11" s="68"/>
      <c r="F11" s="1"/>
      <c r="G11" s="26" t="s">
        <v>46</v>
      </c>
      <c r="H11" s="7"/>
    </row>
    <row r="12" spans="1:8" ht="27" customHeight="1">
      <c r="A12" s="2">
        <v>8</v>
      </c>
      <c r="B12" s="2"/>
      <c r="C12" s="4" t="s">
        <v>23</v>
      </c>
      <c r="D12" s="67"/>
      <c r="E12" s="68"/>
      <c r="F12" s="1"/>
      <c r="G12" s="26" t="s">
        <v>46</v>
      </c>
      <c r="H12" s="7"/>
    </row>
    <row r="13" spans="1:8" ht="27" customHeight="1">
      <c r="A13" s="2">
        <v>9</v>
      </c>
      <c r="B13" s="2"/>
      <c r="C13" s="4" t="s">
        <v>23</v>
      </c>
      <c r="D13" s="67"/>
      <c r="E13" s="68"/>
      <c r="F13" s="1"/>
      <c r="G13" s="26" t="s">
        <v>46</v>
      </c>
      <c r="H13" s="7"/>
    </row>
    <row r="14" spans="1:8" ht="27" customHeight="1">
      <c r="A14" s="2">
        <v>10</v>
      </c>
      <c r="B14" s="2"/>
      <c r="C14" s="4" t="s">
        <v>23</v>
      </c>
      <c r="D14" s="67"/>
      <c r="E14" s="68"/>
      <c r="F14" s="1"/>
      <c r="G14" s="26" t="s">
        <v>46</v>
      </c>
      <c r="H14" s="7"/>
    </row>
    <row r="15" spans="1:8" ht="27" customHeight="1">
      <c r="A15" s="2">
        <v>11</v>
      </c>
      <c r="B15" s="2"/>
      <c r="C15" s="4" t="s">
        <v>23</v>
      </c>
      <c r="D15" s="67"/>
      <c r="E15" s="68"/>
      <c r="F15" s="1"/>
      <c r="G15" s="26" t="s">
        <v>46</v>
      </c>
      <c r="H15" s="7"/>
    </row>
    <row r="16" spans="1:8" ht="27" customHeight="1">
      <c r="A16" s="2">
        <v>12</v>
      </c>
      <c r="B16" s="2"/>
      <c r="C16" s="4" t="s">
        <v>23</v>
      </c>
      <c r="D16" s="67"/>
      <c r="E16" s="68"/>
      <c r="F16" s="1"/>
      <c r="G16" s="26" t="s">
        <v>46</v>
      </c>
      <c r="H16" s="7"/>
    </row>
    <row r="17" spans="1:8" ht="27" customHeight="1">
      <c r="A17" s="2">
        <v>13</v>
      </c>
      <c r="B17" s="2"/>
      <c r="C17" s="4" t="s">
        <v>23</v>
      </c>
      <c r="D17" s="67"/>
      <c r="E17" s="68"/>
      <c r="F17" s="1"/>
      <c r="G17" s="26" t="s">
        <v>46</v>
      </c>
      <c r="H17" s="7"/>
    </row>
    <row r="18" spans="1:8" ht="27" customHeight="1">
      <c r="A18" s="2">
        <v>14</v>
      </c>
      <c r="B18" s="2"/>
      <c r="C18" s="4" t="s">
        <v>23</v>
      </c>
      <c r="D18" s="67"/>
      <c r="E18" s="68"/>
      <c r="F18" s="1"/>
      <c r="G18" s="26" t="s">
        <v>46</v>
      </c>
      <c r="H18" s="7"/>
    </row>
    <row r="19" spans="1:8" ht="27" customHeight="1">
      <c r="A19" s="2">
        <v>15</v>
      </c>
      <c r="B19" s="2"/>
      <c r="C19" s="4" t="s">
        <v>23</v>
      </c>
      <c r="D19" s="67"/>
      <c r="E19" s="68"/>
      <c r="F19" s="1"/>
      <c r="G19" s="26" t="s">
        <v>46</v>
      </c>
      <c r="H19" s="7"/>
    </row>
    <row r="20" spans="1:8" ht="27" customHeight="1">
      <c r="A20" s="2">
        <v>16</v>
      </c>
      <c r="B20" s="2"/>
      <c r="C20" s="4" t="s">
        <v>23</v>
      </c>
      <c r="D20" s="67"/>
      <c r="E20" s="68"/>
      <c r="F20" s="1"/>
      <c r="G20" s="26" t="s">
        <v>46</v>
      </c>
      <c r="H20" s="7"/>
    </row>
    <row r="21" spans="1:8" ht="27" customHeight="1">
      <c r="A21" s="2">
        <v>17</v>
      </c>
      <c r="B21" s="2"/>
      <c r="C21" s="4" t="s">
        <v>23</v>
      </c>
      <c r="D21" s="67"/>
      <c r="E21" s="68"/>
      <c r="F21" s="1"/>
      <c r="G21" s="26" t="s">
        <v>46</v>
      </c>
      <c r="H21" s="7"/>
    </row>
    <row r="22" spans="1:8" ht="27" customHeight="1">
      <c r="A22" s="2">
        <v>18</v>
      </c>
      <c r="B22" s="2"/>
      <c r="C22" s="4" t="s">
        <v>23</v>
      </c>
      <c r="D22" s="67"/>
      <c r="E22" s="68"/>
      <c r="F22" s="1"/>
      <c r="G22" s="26" t="s">
        <v>46</v>
      </c>
      <c r="H22" s="7"/>
    </row>
    <row r="23" spans="1:8" ht="27" customHeight="1">
      <c r="A23" s="2">
        <v>19</v>
      </c>
      <c r="B23" s="2"/>
      <c r="C23" s="4" t="s">
        <v>23</v>
      </c>
      <c r="D23" s="67"/>
      <c r="E23" s="68"/>
      <c r="F23" s="1"/>
      <c r="G23" s="26" t="s">
        <v>46</v>
      </c>
      <c r="H23" s="7"/>
    </row>
    <row r="24" spans="1:8" ht="27" customHeight="1">
      <c r="A24" s="2">
        <v>20</v>
      </c>
      <c r="B24" s="2"/>
      <c r="C24" s="4" t="s">
        <v>23</v>
      </c>
      <c r="D24" s="67"/>
      <c r="E24" s="68"/>
      <c r="F24" s="1"/>
      <c r="G24" s="26" t="s">
        <v>46</v>
      </c>
      <c r="H24" s="7"/>
    </row>
    <row r="25" spans="1:8" ht="27" customHeight="1">
      <c r="A25" s="2">
        <v>21</v>
      </c>
      <c r="B25" s="2"/>
      <c r="C25" s="4" t="s">
        <v>23</v>
      </c>
      <c r="D25" s="67"/>
      <c r="E25" s="68"/>
      <c r="F25" s="1"/>
      <c r="G25" s="26" t="s">
        <v>46</v>
      </c>
      <c r="H25" s="7"/>
    </row>
    <row r="26" spans="1:8" ht="27" customHeight="1">
      <c r="A26" s="2">
        <v>22</v>
      </c>
      <c r="B26" s="2"/>
      <c r="C26" s="4" t="s">
        <v>23</v>
      </c>
      <c r="D26" s="67"/>
      <c r="E26" s="68"/>
      <c r="F26" s="1"/>
      <c r="G26" s="26" t="s">
        <v>46</v>
      </c>
      <c r="H26" s="7"/>
    </row>
    <row r="27" spans="1:8" ht="27" customHeight="1">
      <c r="A27" s="2">
        <v>23</v>
      </c>
      <c r="B27" s="2"/>
      <c r="C27" s="4" t="s">
        <v>23</v>
      </c>
      <c r="D27" s="67"/>
      <c r="E27" s="68"/>
      <c r="F27" s="1"/>
      <c r="G27" s="26" t="s">
        <v>46</v>
      </c>
      <c r="H27" s="7"/>
    </row>
    <row r="28" spans="1:8" ht="27" customHeight="1">
      <c r="A28" s="2">
        <v>24</v>
      </c>
      <c r="B28" s="2"/>
      <c r="C28" s="4" t="s">
        <v>23</v>
      </c>
      <c r="D28" s="67"/>
      <c r="E28" s="68"/>
      <c r="F28" s="1"/>
      <c r="G28" s="26" t="s">
        <v>46</v>
      </c>
      <c r="H28" s="7"/>
    </row>
    <row r="29" spans="1:8" ht="21.75" customHeight="1">
      <c r="A29" s="5"/>
      <c r="B29" s="5"/>
      <c r="D29" s="28"/>
      <c r="E29" s="12"/>
      <c r="F29" s="52" t="s">
        <v>22</v>
      </c>
      <c r="G29" s="80"/>
      <c r="H29" s="7"/>
    </row>
    <row r="30" ht="8.25" customHeight="1"/>
    <row r="31" spans="1:8" ht="21" customHeight="1">
      <c r="A31" s="69" t="s">
        <v>106</v>
      </c>
      <c r="B31" s="69"/>
      <c r="C31" s="70"/>
      <c r="D31" s="70"/>
      <c r="E31" s="70"/>
      <c r="F31" s="70"/>
      <c r="G31" s="70"/>
      <c r="H31" s="71"/>
    </row>
    <row r="32" spans="1:8" ht="21" customHeight="1">
      <c r="A32" s="69" t="s">
        <v>47</v>
      </c>
      <c r="B32" s="69"/>
      <c r="C32" s="70"/>
      <c r="D32" s="70"/>
      <c r="E32" s="70"/>
      <c r="F32" s="70"/>
      <c r="G32" s="70"/>
      <c r="H32" s="71"/>
    </row>
  </sheetData>
  <sheetProtection/>
  <mergeCells count="35">
    <mergeCell ref="A1:G1"/>
    <mergeCell ref="A3:C3"/>
    <mergeCell ref="F2:H2"/>
    <mergeCell ref="F29:G29"/>
    <mergeCell ref="A2:B2"/>
    <mergeCell ref="D9:E9"/>
    <mergeCell ref="D10:E10"/>
    <mergeCell ref="D11:E11"/>
    <mergeCell ref="D12:E12"/>
    <mergeCell ref="D13:E13"/>
    <mergeCell ref="A32:H32"/>
    <mergeCell ref="F3:F4"/>
    <mergeCell ref="G3:G4"/>
    <mergeCell ref="H3:H4"/>
    <mergeCell ref="D3:E4"/>
    <mergeCell ref="D5:E5"/>
    <mergeCell ref="D6:E6"/>
    <mergeCell ref="D7:E7"/>
    <mergeCell ref="D8:E8"/>
    <mergeCell ref="A31:H31"/>
    <mergeCell ref="D18:E18"/>
    <mergeCell ref="D19:E19"/>
    <mergeCell ref="D20:E20"/>
    <mergeCell ref="D21:E21"/>
    <mergeCell ref="D14:E14"/>
    <mergeCell ref="D15:E15"/>
    <mergeCell ref="D16:E16"/>
    <mergeCell ref="D17:E17"/>
    <mergeCell ref="D22:E22"/>
    <mergeCell ref="D23:E23"/>
    <mergeCell ref="D28:E28"/>
    <mergeCell ref="D24:E24"/>
    <mergeCell ref="D25:E25"/>
    <mergeCell ref="D26:E26"/>
    <mergeCell ref="D27:E27"/>
  </mergeCells>
  <printOptions/>
  <pageMargins left="0.8267716535433072" right="0.1968503937007874" top="0.5905511811023623" bottom="0.31496062992125984"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G2" sqref="G2"/>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93" t="s">
        <v>109</v>
      </c>
      <c r="B1" s="94"/>
      <c r="C1" s="94"/>
      <c r="D1" s="94"/>
      <c r="E1" s="94"/>
      <c r="F1" s="94"/>
      <c r="G1" s="94"/>
    </row>
    <row r="2" spans="1:8" ht="55.5" customHeight="1" thickBot="1">
      <c r="A2" s="21" t="s">
        <v>6</v>
      </c>
      <c r="B2" s="17" t="s">
        <v>27</v>
      </c>
      <c r="C2" s="18" t="s">
        <v>35</v>
      </c>
      <c r="D2" s="18" t="s">
        <v>65</v>
      </c>
      <c r="E2" s="19" t="s">
        <v>29</v>
      </c>
      <c r="F2" s="31" t="s">
        <v>28</v>
      </c>
      <c r="G2" s="20" t="s">
        <v>111</v>
      </c>
      <c r="H2" t="s">
        <v>56</v>
      </c>
    </row>
    <row r="3" spans="1:8" ht="13.5" customHeight="1">
      <c r="A3" s="83">
        <v>1</v>
      </c>
      <c r="B3" s="32"/>
      <c r="C3" s="85">
        <f>ROUNDDOWN((B4-B3)/30,1)</f>
        <v>0</v>
      </c>
      <c r="D3" s="87"/>
      <c r="E3" s="89">
        <f>C3*D3*5</f>
        <v>0</v>
      </c>
      <c r="F3" s="92"/>
      <c r="G3" s="81"/>
      <c r="H3" t="s">
        <v>63</v>
      </c>
    </row>
    <row r="4" spans="1:7" ht="13.5" customHeight="1" thickBot="1">
      <c r="A4" s="91"/>
      <c r="B4" s="33"/>
      <c r="C4" s="86"/>
      <c r="D4" s="88"/>
      <c r="E4" s="90"/>
      <c r="F4" s="82"/>
      <c r="G4" s="82"/>
    </row>
    <row r="5" spans="1:8" ht="13.5" customHeight="1">
      <c r="A5" s="83">
        <v>2</v>
      </c>
      <c r="B5" s="32"/>
      <c r="C5" s="85">
        <f>ROUNDDOWN((B6-B5)/30,1)</f>
        <v>0</v>
      </c>
      <c r="D5" s="87"/>
      <c r="E5" s="89">
        <f>C5*D5*5</f>
        <v>0</v>
      </c>
      <c r="F5" s="81"/>
      <c r="G5" s="81"/>
      <c r="H5" t="s">
        <v>66</v>
      </c>
    </row>
    <row r="6" spans="1:7" ht="13.5" customHeight="1" thickBot="1">
      <c r="A6" s="91"/>
      <c r="B6" s="33"/>
      <c r="C6" s="86"/>
      <c r="D6" s="88"/>
      <c r="E6" s="90"/>
      <c r="F6" s="82"/>
      <c r="G6" s="82"/>
    </row>
    <row r="7" spans="1:8" ht="13.5" customHeight="1">
      <c r="A7" s="83">
        <v>3</v>
      </c>
      <c r="B7" s="32"/>
      <c r="C7" s="85">
        <f>ROUNDDOWN((B8-B7)/30,1)</f>
        <v>0</v>
      </c>
      <c r="D7" s="87"/>
      <c r="E7" s="89">
        <f aca="true" t="shared" si="0" ref="E7:E41">C7*D7*5</f>
        <v>0</v>
      </c>
      <c r="F7" s="92"/>
      <c r="G7" s="81"/>
      <c r="H7" t="s">
        <v>64</v>
      </c>
    </row>
    <row r="8" spans="1:7" ht="13.5" customHeight="1" thickBot="1">
      <c r="A8" s="91"/>
      <c r="B8" s="33"/>
      <c r="C8" s="86"/>
      <c r="D8" s="88"/>
      <c r="E8" s="90"/>
      <c r="F8" s="82"/>
      <c r="G8" s="82"/>
    </row>
    <row r="9" spans="1:8" ht="13.5" customHeight="1">
      <c r="A9" s="83">
        <v>4</v>
      </c>
      <c r="B9" s="32"/>
      <c r="C9" s="85">
        <f>ROUNDDOWN((B10-B9)/30,1)</f>
        <v>0</v>
      </c>
      <c r="D9" s="87"/>
      <c r="E9" s="89">
        <f t="shared" si="0"/>
        <v>0</v>
      </c>
      <c r="F9" s="81"/>
      <c r="G9" s="81"/>
      <c r="H9" t="s">
        <v>59</v>
      </c>
    </row>
    <row r="10" spans="1:7" ht="13.5" customHeight="1" thickBot="1">
      <c r="A10" s="91"/>
      <c r="B10" s="33"/>
      <c r="C10" s="86"/>
      <c r="D10" s="88"/>
      <c r="E10" s="90"/>
      <c r="F10" s="82"/>
      <c r="G10" s="82"/>
    </row>
    <row r="11" spans="1:8" ht="13.5" customHeight="1">
      <c r="A11" s="83">
        <v>5</v>
      </c>
      <c r="B11" s="32"/>
      <c r="C11" s="85">
        <f>ROUNDDOWN((B12-B11)/30,1)</f>
        <v>0</v>
      </c>
      <c r="D11" s="87"/>
      <c r="E11" s="89">
        <f t="shared" si="0"/>
        <v>0</v>
      </c>
      <c r="F11" s="81"/>
      <c r="G11" s="81"/>
      <c r="H11" t="s">
        <v>108</v>
      </c>
    </row>
    <row r="12" spans="1:7" ht="13.5" customHeight="1" thickBot="1">
      <c r="A12" s="91"/>
      <c r="B12" s="33"/>
      <c r="C12" s="86"/>
      <c r="D12" s="88"/>
      <c r="E12" s="90"/>
      <c r="F12" s="82"/>
      <c r="G12" s="82"/>
    </row>
    <row r="13" spans="1:7" ht="13.5" customHeight="1">
      <c r="A13" s="83">
        <v>6</v>
      </c>
      <c r="B13" s="32"/>
      <c r="C13" s="85">
        <f>ROUNDDOWN((B14-B13)/30,1)</f>
        <v>0</v>
      </c>
      <c r="D13" s="87"/>
      <c r="E13" s="89">
        <f t="shared" si="0"/>
        <v>0</v>
      </c>
      <c r="F13" s="81"/>
      <c r="G13" s="81"/>
    </row>
    <row r="14" spans="1:9" ht="13.5" customHeight="1" thickBot="1">
      <c r="A14" s="91"/>
      <c r="B14" s="33"/>
      <c r="C14" s="86"/>
      <c r="D14" s="88"/>
      <c r="E14" s="90"/>
      <c r="F14" s="82"/>
      <c r="G14" s="82"/>
      <c r="I14" s="34"/>
    </row>
    <row r="15" spans="1:7" ht="13.5" customHeight="1">
      <c r="A15" s="83">
        <v>7</v>
      </c>
      <c r="B15" s="32"/>
      <c r="C15" s="85">
        <f>ROUNDDOWN((B16-B15)/30,1)</f>
        <v>0</v>
      </c>
      <c r="D15" s="87"/>
      <c r="E15" s="89">
        <f t="shared" si="0"/>
        <v>0</v>
      </c>
      <c r="F15" s="92"/>
      <c r="G15" s="81"/>
    </row>
    <row r="16" spans="1:9" ht="13.5" customHeight="1" thickBot="1">
      <c r="A16" s="91"/>
      <c r="B16" s="33"/>
      <c r="C16" s="86"/>
      <c r="D16" s="88"/>
      <c r="E16" s="90"/>
      <c r="F16" s="82"/>
      <c r="G16" s="82"/>
      <c r="I16" s="34"/>
    </row>
    <row r="17" spans="1:7" ht="13.5" customHeight="1">
      <c r="A17" s="83">
        <v>8</v>
      </c>
      <c r="B17" s="32"/>
      <c r="C17" s="85">
        <f>ROUNDDOWN((B18-B17)/30,1)</f>
        <v>0</v>
      </c>
      <c r="D17" s="87"/>
      <c r="E17" s="89">
        <f t="shared" si="0"/>
        <v>0</v>
      </c>
      <c r="F17" s="81"/>
      <c r="G17" s="81"/>
    </row>
    <row r="18" spans="1:9" ht="13.5" customHeight="1" thickBot="1">
      <c r="A18" s="91"/>
      <c r="B18" s="33"/>
      <c r="C18" s="86"/>
      <c r="D18" s="88"/>
      <c r="E18" s="90"/>
      <c r="F18" s="82"/>
      <c r="G18" s="82"/>
      <c r="I18" s="34"/>
    </row>
    <row r="19" spans="1:7" ht="13.5" customHeight="1">
      <c r="A19" s="83">
        <v>9</v>
      </c>
      <c r="B19" s="32"/>
      <c r="C19" s="85">
        <f>ROUNDDOWN((B20-B19)/30,1)</f>
        <v>0</v>
      </c>
      <c r="D19" s="87"/>
      <c r="E19" s="89">
        <f t="shared" si="0"/>
        <v>0</v>
      </c>
      <c r="F19" s="81"/>
      <c r="G19" s="81"/>
    </row>
    <row r="20" spans="1:9" ht="13.5" customHeight="1" thickBot="1">
      <c r="A20" s="91"/>
      <c r="B20" s="33"/>
      <c r="C20" s="86"/>
      <c r="D20" s="88"/>
      <c r="E20" s="90"/>
      <c r="F20" s="82"/>
      <c r="G20" s="82"/>
      <c r="I20" s="34"/>
    </row>
    <row r="21" spans="1:7" ht="13.5" customHeight="1">
      <c r="A21" s="83">
        <v>10</v>
      </c>
      <c r="B21" s="32"/>
      <c r="C21" s="85">
        <f>ROUNDDOWN((B22-B21)/30,1)</f>
        <v>0</v>
      </c>
      <c r="D21" s="87"/>
      <c r="E21" s="89">
        <f t="shared" si="0"/>
        <v>0</v>
      </c>
      <c r="F21" s="81"/>
      <c r="G21" s="81"/>
    </row>
    <row r="22" spans="1:9" ht="13.5" customHeight="1" thickBot="1">
      <c r="A22" s="91"/>
      <c r="B22" s="33"/>
      <c r="C22" s="86"/>
      <c r="D22" s="88"/>
      <c r="E22" s="90"/>
      <c r="F22" s="82"/>
      <c r="G22" s="82"/>
      <c r="I22" s="34"/>
    </row>
    <row r="23" spans="1:7" ht="13.5" customHeight="1">
      <c r="A23" s="83">
        <v>11</v>
      </c>
      <c r="B23" s="32"/>
      <c r="C23" s="85">
        <f>ROUNDDOWN((B24-B23)/30,1)</f>
        <v>0</v>
      </c>
      <c r="D23" s="87"/>
      <c r="E23" s="89">
        <f t="shared" si="0"/>
        <v>0</v>
      </c>
      <c r="F23" s="81"/>
      <c r="G23" s="81"/>
    </row>
    <row r="24" spans="1:9" ht="13.5" customHeight="1" thickBot="1">
      <c r="A24" s="91"/>
      <c r="B24" s="33"/>
      <c r="C24" s="86"/>
      <c r="D24" s="88"/>
      <c r="E24" s="90"/>
      <c r="F24" s="82"/>
      <c r="G24" s="82"/>
      <c r="I24" s="34"/>
    </row>
    <row r="25" spans="1:7" ht="13.5" customHeight="1">
      <c r="A25" s="83">
        <v>12</v>
      </c>
      <c r="B25" s="32"/>
      <c r="C25" s="85">
        <f>ROUNDDOWN((B26-B25)/30,1)</f>
        <v>0</v>
      </c>
      <c r="D25" s="87"/>
      <c r="E25" s="89">
        <f t="shared" si="0"/>
        <v>0</v>
      </c>
      <c r="F25" s="81"/>
      <c r="G25" s="81"/>
    </row>
    <row r="26" spans="1:9" ht="13.5" customHeight="1" thickBot="1">
      <c r="A26" s="91"/>
      <c r="B26" s="33"/>
      <c r="C26" s="86"/>
      <c r="D26" s="88"/>
      <c r="E26" s="90"/>
      <c r="F26" s="82"/>
      <c r="G26" s="82"/>
      <c r="I26" s="34"/>
    </row>
    <row r="27" spans="1:7" ht="13.5" customHeight="1">
      <c r="A27" s="83">
        <v>13</v>
      </c>
      <c r="B27" s="32"/>
      <c r="C27" s="85">
        <f>ROUNDDOWN((B28-B27)/30,1)</f>
        <v>0</v>
      </c>
      <c r="D27" s="87"/>
      <c r="E27" s="89">
        <f t="shared" si="0"/>
        <v>0</v>
      </c>
      <c r="F27" s="81"/>
      <c r="G27" s="81"/>
    </row>
    <row r="28" spans="1:7" ht="13.5" customHeight="1" thickBot="1">
      <c r="A28" s="91"/>
      <c r="B28" s="33"/>
      <c r="C28" s="86"/>
      <c r="D28" s="88"/>
      <c r="E28" s="90"/>
      <c r="F28" s="82"/>
      <c r="G28" s="82"/>
    </row>
    <row r="29" spans="1:7" ht="13.5" customHeight="1">
      <c r="A29" s="83">
        <v>14</v>
      </c>
      <c r="B29" s="32"/>
      <c r="C29" s="85">
        <f>ROUNDDOWN((B30-B29)/30,1)</f>
        <v>0</v>
      </c>
      <c r="D29" s="87"/>
      <c r="E29" s="89">
        <f t="shared" si="0"/>
        <v>0</v>
      </c>
      <c r="F29" s="81"/>
      <c r="G29" s="81"/>
    </row>
    <row r="30" spans="1:7" ht="13.5" customHeight="1" thickBot="1">
      <c r="A30" s="91"/>
      <c r="B30" s="33"/>
      <c r="C30" s="86"/>
      <c r="D30" s="88"/>
      <c r="E30" s="90"/>
      <c r="F30" s="82"/>
      <c r="G30" s="82"/>
    </row>
    <row r="31" spans="1:7" ht="13.5" customHeight="1">
      <c r="A31" s="83">
        <v>15</v>
      </c>
      <c r="B31" s="32"/>
      <c r="C31" s="85">
        <f>ROUNDDOWN((B32-B31)/30,1)</f>
        <v>0</v>
      </c>
      <c r="D31" s="87"/>
      <c r="E31" s="89">
        <f t="shared" si="0"/>
        <v>0</v>
      </c>
      <c r="F31" s="81"/>
      <c r="G31" s="81"/>
    </row>
    <row r="32" spans="1:7" ht="13.5" customHeight="1" thickBot="1">
      <c r="A32" s="91"/>
      <c r="B32" s="33"/>
      <c r="C32" s="86"/>
      <c r="D32" s="88"/>
      <c r="E32" s="90"/>
      <c r="F32" s="82"/>
      <c r="G32" s="82"/>
    </row>
    <row r="33" spans="1:7" ht="13.5" customHeight="1">
      <c r="A33" s="83">
        <v>16</v>
      </c>
      <c r="B33" s="32"/>
      <c r="C33" s="85">
        <f>ROUNDDOWN((B34-B33)/30,1)</f>
        <v>0</v>
      </c>
      <c r="D33" s="87"/>
      <c r="E33" s="89">
        <f t="shared" si="0"/>
        <v>0</v>
      </c>
      <c r="F33" s="81"/>
      <c r="G33" s="81"/>
    </row>
    <row r="34" spans="1:7" ht="13.5" customHeight="1" thickBot="1">
      <c r="A34" s="91"/>
      <c r="B34" s="33"/>
      <c r="C34" s="86"/>
      <c r="D34" s="88"/>
      <c r="E34" s="90"/>
      <c r="F34" s="82"/>
      <c r="G34" s="82"/>
    </row>
    <row r="35" spans="1:7" ht="13.5" customHeight="1">
      <c r="A35" s="83">
        <v>17</v>
      </c>
      <c r="B35" s="32"/>
      <c r="C35" s="85">
        <f>ROUNDDOWN((B36-B35)/30,1)</f>
        <v>0</v>
      </c>
      <c r="D35" s="87"/>
      <c r="E35" s="89">
        <f t="shared" si="0"/>
        <v>0</v>
      </c>
      <c r="F35" s="81"/>
      <c r="G35" s="81"/>
    </row>
    <row r="36" spans="1:7" ht="13.5" customHeight="1" thickBot="1">
      <c r="A36" s="91"/>
      <c r="B36" s="33"/>
      <c r="C36" s="86"/>
      <c r="D36" s="88"/>
      <c r="E36" s="90"/>
      <c r="F36" s="82"/>
      <c r="G36" s="82"/>
    </row>
    <row r="37" spans="1:7" ht="13.5" customHeight="1">
      <c r="A37" s="83">
        <v>18</v>
      </c>
      <c r="B37" s="32"/>
      <c r="C37" s="85">
        <f>ROUNDDOWN((B38-B37)/30,1)</f>
        <v>0</v>
      </c>
      <c r="D37" s="87"/>
      <c r="E37" s="89">
        <f t="shared" si="0"/>
        <v>0</v>
      </c>
      <c r="F37" s="81"/>
      <c r="G37" s="81"/>
    </row>
    <row r="38" spans="1:7" ht="13.5" customHeight="1" thickBot="1">
      <c r="A38" s="91"/>
      <c r="B38" s="33"/>
      <c r="C38" s="86"/>
      <c r="D38" s="88"/>
      <c r="E38" s="90"/>
      <c r="F38" s="82"/>
      <c r="G38" s="82"/>
    </row>
    <row r="39" spans="1:7" ht="13.5" customHeight="1">
      <c r="A39" s="83">
        <v>19</v>
      </c>
      <c r="B39" s="32"/>
      <c r="C39" s="85">
        <f>ROUNDDOWN((B40-B39)/30,1)</f>
        <v>0</v>
      </c>
      <c r="D39" s="87"/>
      <c r="E39" s="89">
        <f t="shared" si="0"/>
        <v>0</v>
      </c>
      <c r="F39" s="81"/>
      <c r="G39" s="81"/>
    </row>
    <row r="40" spans="1:7" ht="13.5" customHeight="1" thickBot="1">
      <c r="A40" s="91"/>
      <c r="B40" s="33"/>
      <c r="C40" s="86"/>
      <c r="D40" s="88"/>
      <c r="E40" s="90"/>
      <c r="F40" s="82"/>
      <c r="G40" s="82"/>
    </row>
    <row r="41" spans="1:7" ht="13.5" customHeight="1">
      <c r="A41" s="83">
        <v>20</v>
      </c>
      <c r="B41" s="32"/>
      <c r="C41" s="85">
        <f>ROUNDDOWN((B42-B41)/30,1)</f>
        <v>0</v>
      </c>
      <c r="D41" s="87"/>
      <c r="E41" s="89">
        <f t="shared" si="0"/>
        <v>0</v>
      </c>
      <c r="F41" s="81"/>
      <c r="G41" s="81"/>
    </row>
    <row r="42" spans="1:7" ht="13.5" customHeight="1" thickBot="1">
      <c r="A42" s="84"/>
      <c r="B42" s="33"/>
      <c r="C42" s="86"/>
      <c r="D42" s="88"/>
      <c r="E42" s="90"/>
      <c r="F42" s="82"/>
      <c r="G42" s="82"/>
    </row>
    <row r="43" spans="1:7" ht="18" customHeight="1" thickBot="1">
      <c r="A43" s="13"/>
      <c r="B43" s="118" t="s">
        <v>36</v>
      </c>
      <c r="C43" s="118"/>
      <c r="D43" s="118"/>
      <c r="E43" s="35">
        <f>ROUNDDOWN(SUM(E3:E42),0.1)</f>
        <v>0</v>
      </c>
      <c r="F43" s="30" t="s">
        <v>38</v>
      </c>
      <c r="G43" s="14"/>
    </row>
    <row r="44" spans="1:7" ht="17.25" customHeight="1">
      <c r="A44" s="15" t="s">
        <v>0</v>
      </c>
      <c r="B44" s="115" t="s">
        <v>39</v>
      </c>
      <c r="C44" s="115"/>
      <c r="D44" s="115"/>
      <c r="E44" s="115"/>
      <c r="F44" s="116"/>
      <c r="G44" s="117"/>
    </row>
    <row r="45" spans="1:7" ht="17.25" customHeight="1">
      <c r="A45" s="15"/>
      <c r="B45" s="97" t="s">
        <v>40</v>
      </c>
      <c r="C45" s="71"/>
      <c r="D45" s="71"/>
      <c r="E45" s="71"/>
      <c r="F45" s="71"/>
      <c r="G45" s="98"/>
    </row>
    <row r="46" spans="1:7" ht="17.25" customHeight="1">
      <c r="A46" s="15"/>
      <c r="B46" s="97" t="s">
        <v>41</v>
      </c>
      <c r="C46" s="94"/>
      <c r="D46" s="94"/>
      <c r="E46" s="94"/>
      <c r="F46" s="94"/>
      <c r="G46" s="98"/>
    </row>
    <row r="47" spans="1:7" ht="17.25" customHeight="1">
      <c r="A47" s="15"/>
      <c r="B47" s="97" t="s">
        <v>121</v>
      </c>
      <c r="C47" s="99"/>
      <c r="D47" s="99"/>
      <c r="E47" s="99"/>
      <c r="F47" s="99"/>
      <c r="G47" s="100"/>
    </row>
    <row r="48" spans="1:8" ht="17.25" customHeight="1" thickBot="1">
      <c r="A48" s="15"/>
      <c r="B48" s="103"/>
      <c r="C48" s="104"/>
      <c r="D48" s="104"/>
      <c r="E48" s="104"/>
      <c r="F48" s="104"/>
      <c r="G48" s="105"/>
      <c r="H48" t="s">
        <v>97</v>
      </c>
    </row>
    <row r="49" spans="1:8" ht="17.25" customHeight="1">
      <c r="A49" s="106" t="s">
        <v>117</v>
      </c>
      <c r="B49" s="107"/>
      <c r="C49" s="107"/>
      <c r="D49" s="107"/>
      <c r="E49" s="107"/>
      <c r="F49" s="107"/>
      <c r="G49" s="108"/>
      <c r="H49" t="s">
        <v>57</v>
      </c>
    </row>
    <row r="50" spans="1:8" ht="15" customHeight="1">
      <c r="A50" s="110"/>
      <c r="B50" s="96"/>
      <c r="C50" s="96"/>
      <c r="D50" s="96"/>
      <c r="E50" s="96"/>
      <c r="F50" s="96"/>
      <c r="G50" s="111"/>
      <c r="H50" t="s">
        <v>58</v>
      </c>
    </row>
    <row r="51" spans="1:7" ht="18" customHeight="1" thickBot="1">
      <c r="A51" s="101" t="s">
        <v>31</v>
      </c>
      <c r="B51" s="102"/>
      <c r="C51" s="102"/>
      <c r="D51" s="109" t="s">
        <v>30</v>
      </c>
      <c r="E51" s="109"/>
      <c r="F51" s="112"/>
      <c r="G51" s="113"/>
    </row>
    <row r="52" spans="1:8" ht="18" customHeight="1">
      <c r="A52" s="106" t="s">
        <v>54</v>
      </c>
      <c r="B52" s="107"/>
      <c r="C52" s="107"/>
      <c r="D52" s="107"/>
      <c r="E52" s="107"/>
      <c r="F52" s="107"/>
      <c r="G52" s="108"/>
      <c r="H52" t="s">
        <v>62</v>
      </c>
    </row>
    <row r="53" spans="1:8" ht="16.5" customHeight="1">
      <c r="A53" s="110" t="s">
        <v>118</v>
      </c>
      <c r="B53" s="96"/>
      <c r="C53" s="96"/>
      <c r="D53" s="96"/>
      <c r="E53" s="96"/>
      <c r="F53" s="96"/>
      <c r="G53" s="111"/>
      <c r="H53" t="s">
        <v>60</v>
      </c>
    </row>
    <row r="54" spans="1:8" ht="15" customHeight="1">
      <c r="A54" s="22"/>
      <c r="B54" s="23"/>
      <c r="C54" s="23"/>
      <c r="D54" s="23"/>
      <c r="E54" s="23"/>
      <c r="F54" s="23"/>
      <c r="G54" s="16"/>
      <c r="H54" t="s">
        <v>61</v>
      </c>
    </row>
    <row r="55" spans="1:7" ht="18" customHeight="1">
      <c r="A55" s="95" t="s">
        <v>7</v>
      </c>
      <c r="B55" s="96"/>
      <c r="C55" s="96"/>
      <c r="D55" s="96"/>
      <c r="E55" s="96"/>
      <c r="F55" s="96"/>
      <c r="G55" s="111"/>
    </row>
    <row r="56" spans="1:7" ht="18" customHeight="1">
      <c r="A56" s="22" t="s">
        <v>32</v>
      </c>
      <c r="B56" s="114" t="s">
        <v>33</v>
      </c>
      <c r="C56" s="114"/>
      <c r="D56" s="96"/>
      <c r="E56" s="96"/>
      <c r="F56" s="96"/>
      <c r="G56" s="111"/>
    </row>
    <row r="57" spans="1:7" ht="18" customHeight="1" thickBot="1">
      <c r="A57" s="24"/>
      <c r="B57" s="109" t="s">
        <v>34</v>
      </c>
      <c r="C57" s="109"/>
      <c r="D57" s="119" t="s">
        <v>37</v>
      </c>
      <c r="E57" s="102"/>
      <c r="F57" s="102"/>
      <c r="G57" s="113"/>
    </row>
  </sheetData>
  <sheetProtection/>
  <mergeCells count="140">
    <mergeCell ref="A50:G50"/>
    <mergeCell ref="F51:G51"/>
    <mergeCell ref="B56:C56"/>
    <mergeCell ref="B57:C57"/>
    <mergeCell ref="B44:G44"/>
    <mergeCell ref="B43:D43"/>
    <mergeCell ref="D55:G55"/>
    <mergeCell ref="D56:G56"/>
    <mergeCell ref="D57:G57"/>
    <mergeCell ref="A53:G53"/>
    <mergeCell ref="B48:G48"/>
    <mergeCell ref="A52:G52"/>
    <mergeCell ref="D51:E51"/>
    <mergeCell ref="A49:G49"/>
    <mergeCell ref="G5:G6"/>
    <mergeCell ref="A3:A4"/>
    <mergeCell ref="C3:C4"/>
    <mergeCell ref="D3:D4"/>
    <mergeCell ref="G3:G4"/>
    <mergeCell ref="A5:A6"/>
    <mergeCell ref="A1:G1"/>
    <mergeCell ref="A55:C55"/>
    <mergeCell ref="B45:G45"/>
    <mergeCell ref="B46:G46"/>
    <mergeCell ref="B47:G47"/>
    <mergeCell ref="A51:C51"/>
    <mergeCell ref="E3:E4"/>
    <mergeCell ref="F3:F4"/>
    <mergeCell ref="E7:E8"/>
    <mergeCell ref="F7:F8"/>
    <mergeCell ref="C5:C6"/>
    <mergeCell ref="D5:D6"/>
    <mergeCell ref="E5:E6"/>
    <mergeCell ref="F5:F6"/>
    <mergeCell ref="G7:G8"/>
    <mergeCell ref="A9:A10"/>
    <mergeCell ref="C9:C10"/>
    <mergeCell ref="D9:D10"/>
    <mergeCell ref="E9:E10"/>
    <mergeCell ref="F9:F10"/>
    <mergeCell ref="G9:G10"/>
    <mergeCell ref="A7:A8"/>
    <mergeCell ref="C7:C8"/>
    <mergeCell ref="D7:D8"/>
    <mergeCell ref="C13:C14"/>
    <mergeCell ref="D13:D14"/>
    <mergeCell ref="E13:E14"/>
    <mergeCell ref="F13:F14"/>
    <mergeCell ref="G13:G14"/>
    <mergeCell ref="A11:A12"/>
    <mergeCell ref="C11:C12"/>
    <mergeCell ref="D11:D12"/>
    <mergeCell ref="G17:G18"/>
    <mergeCell ref="A15:A16"/>
    <mergeCell ref="C15:C16"/>
    <mergeCell ref="D15:D16"/>
    <mergeCell ref="E11:E12"/>
    <mergeCell ref="F11:F12"/>
    <mergeCell ref="E15:E16"/>
    <mergeCell ref="F15:F16"/>
    <mergeCell ref="G11:G12"/>
    <mergeCell ref="A13:A14"/>
    <mergeCell ref="G21:G22"/>
    <mergeCell ref="A19:A20"/>
    <mergeCell ref="C19:C20"/>
    <mergeCell ref="D19:D20"/>
    <mergeCell ref="G15:G16"/>
    <mergeCell ref="A17:A18"/>
    <mergeCell ref="C17:C18"/>
    <mergeCell ref="D17:D18"/>
    <mergeCell ref="E17:E18"/>
    <mergeCell ref="F17:F18"/>
    <mergeCell ref="E19:E20"/>
    <mergeCell ref="F19:F20"/>
    <mergeCell ref="E23:E24"/>
    <mergeCell ref="F23:F24"/>
    <mergeCell ref="G19:G20"/>
    <mergeCell ref="A21:A22"/>
    <mergeCell ref="C21:C22"/>
    <mergeCell ref="D21:D22"/>
    <mergeCell ref="E21:E22"/>
    <mergeCell ref="F21:F22"/>
    <mergeCell ref="G23:G24"/>
    <mergeCell ref="A25:A26"/>
    <mergeCell ref="C25:C26"/>
    <mergeCell ref="D25:D26"/>
    <mergeCell ref="E25:E26"/>
    <mergeCell ref="F25:F26"/>
    <mergeCell ref="G25:G26"/>
    <mergeCell ref="A23:A24"/>
    <mergeCell ref="C23:C24"/>
    <mergeCell ref="D23:D24"/>
    <mergeCell ref="C29:C30"/>
    <mergeCell ref="D29:D30"/>
    <mergeCell ref="E29:E30"/>
    <mergeCell ref="F29:F30"/>
    <mergeCell ref="G29:G30"/>
    <mergeCell ref="A27:A28"/>
    <mergeCell ref="C27:C28"/>
    <mergeCell ref="D27:D28"/>
    <mergeCell ref="G33:G34"/>
    <mergeCell ref="A31:A32"/>
    <mergeCell ref="C31:C32"/>
    <mergeCell ref="D31:D32"/>
    <mergeCell ref="E27:E28"/>
    <mergeCell ref="F27:F28"/>
    <mergeCell ref="E31:E32"/>
    <mergeCell ref="F31:F32"/>
    <mergeCell ref="G27:G28"/>
    <mergeCell ref="A29:A30"/>
    <mergeCell ref="G37:G38"/>
    <mergeCell ref="A35:A36"/>
    <mergeCell ref="C35:C36"/>
    <mergeCell ref="D35:D36"/>
    <mergeCell ref="G31:G32"/>
    <mergeCell ref="A33:A34"/>
    <mergeCell ref="C33:C34"/>
    <mergeCell ref="D33:D34"/>
    <mergeCell ref="E33:E34"/>
    <mergeCell ref="F33:F34"/>
    <mergeCell ref="E35:E36"/>
    <mergeCell ref="F35:F36"/>
    <mergeCell ref="E39:E40"/>
    <mergeCell ref="F39:F40"/>
    <mergeCell ref="G35:G36"/>
    <mergeCell ref="A37:A38"/>
    <mergeCell ref="C37:C38"/>
    <mergeCell ref="D37:D38"/>
    <mergeCell ref="E37:E38"/>
    <mergeCell ref="F37:F38"/>
    <mergeCell ref="G39:G40"/>
    <mergeCell ref="A41:A42"/>
    <mergeCell ref="C41:C42"/>
    <mergeCell ref="D41:D42"/>
    <mergeCell ref="E41:E42"/>
    <mergeCell ref="F41:F42"/>
    <mergeCell ref="G41:G42"/>
    <mergeCell ref="A39:A40"/>
    <mergeCell ref="C39:C40"/>
    <mergeCell ref="D39:D40"/>
  </mergeCells>
  <printOptions/>
  <pageMargins left="0.4724409448818898" right="0.1968503937007874" top="0.5905511811023623" bottom="0.2755905511811024" header="0.3937007874015748" footer="0.2362204724409449"/>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G2" sqref="G2"/>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93" t="s">
        <v>110</v>
      </c>
      <c r="B1" s="94"/>
      <c r="C1" s="94"/>
      <c r="D1" s="94"/>
      <c r="E1" s="94"/>
      <c r="F1" s="94"/>
      <c r="G1" s="94"/>
    </row>
    <row r="2" spans="1:8" ht="55.5" customHeight="1" thickBot="1">
      <c r="A2" s="21" t="s">
        <v>67</v>
      </c>
      <c r="B2" s="17" t="s">
        <v>27</v>
      </c>
      <c r="C2" s="18" t="s">
        <v>35</v>
      </c>
      <c r="D2" s="18" t="s">
        <v>68</v>
      </c>
      <c r="E2" s="19" t="s">
        <v>29</v>
      </c>
      <c r="F2" s="31" t="s">
        <v>28</v>
      </c>
      <c r="G2" s="20" t="s">
        <v>111</v>
      </c>
      <c r="H2" t="s">
        <v>56</v>
      </c>
    </row>
    <row r="3" spans="1:8" ht="13.5" customHeight="1">
      <c r="A3" s="83">
        <v>1</v>
      </c>
      <c r="B3" s="36"/>
      <c r="C3" s="121"/>
      <c r="D3" s="123"/>
      <c r="E3" s="125"/>
      <c r="F3" s="92"/>
      <c r="G3" s="81"/>
      <c r="H3" t="s">
        <v>63</v>
      </c>
    </row>
    <row r="4" spans="1:7" ht="13.5" customHeight="1" thickBot="1">
      <c r="A4" s="91"/>
      <c r="B4" s="37"/>
      <c r="C4" s="122"/>
      <c r="D4" s="124"/>
      <c r="E4" s="126"/>
      <c r="F4" s="82"/>
      <c r="G4" s="82"/>
    </row>
    <row r="5" spans="1:8" ht="13.5" customHeight="1">
      <c r="A5" s="83">
        <v>2</v>
      </c>
      <c r="B5" s="36"/>
      <c r="C5" s="121"/>
      <c r="D5" s="123"/>
      <c r="E5" s="125"/>
      <c r="F5" s="81"/>
      <c r="G5" s="81"/>
      <c r="H5" t="s">
        <v>66</v>
      </c>
    </row>
    <row r="6" spans="1:7" ht="13.5" customHeight="1" thickBot="1">
      <c r="A6" s="91"/>
      <c r="B6" s="37"/>
      <c r="C6" s="122"/>
      <c r="D6" s="124"/>
      <c r="E6" s="126"/>
      <c r="F6" s="82"/>
      <c r="G6" s="82"/>
    </row>
    <row r="7" spans="1:8" ht="13.5" customHeight="1">
      <c r="A7" s="83">
        <v>3</v>
      </c>
      <c r="B7" s="36"/>
      <c r="C7" s="121"/>
      <c r="D7" s="123"/>
      <c r="E7" s="125"/>
      <c r="F7" s="92"/>
      <c r="G7" s="81"/>
      <c r="H7" t="s">
        <v>64</v>
      </c>
    </row>
    <row r="8" spans="1:7" ht="13.5" customHeight="1" thickBot="1">
      <c r="A8" s="91"/>
      <c r="B8" s="37"/>
      <c r="C8" s="122"/>
      <c r="D8" s="124"/>
      <c r="E8" s="126"/>
      <c r="F8" s="82"/>
      <c r="G8" s="82"/>
    </row>
    <row r="9" spans="1:8" ht="13.5" customHeight="1">
      <c r="A9" s="83">
        <v>4</v>
      </c>
      <c r="B9" s="36"/>
      <c r="C9" s="121"/>
      <c r="D9" s="123"/>
      <c r="E9" s="125"/>
      <c r="F9" s="81"/>
      <c r="G9" s="81"/>
      <c r="H9" t="s">
        <v>59</v>
      </c>
    </row>
    <row r="10" spans="1:7" ht="13.5" customHeight="1" thickBot="1">
      <c r="A10" s="91"/>
      <c r="B10" s="37"/>
      <c r="C10" s="122"/>
      <c r="D10" s="124"/>
      <c r="E10" s="126"/>
      <c r="F10" s="82"/>
      <c r="G10" s="82"/>
    </row>
    <row r="11" spans="1:8" ht="13.5" customHeight="1">
      <c r="A11" s="83">
        <v>5</v>
      </c>
      <c r="B11" s="36"/>
      <c r="C11" s="121"/>
      <c r="D11" s="123"/>
      <c r="E11" s="125"/>
      <c r="F11" s="81"/>
      <c r="G11" s="81"/>
      <c r="H11" t="s">
        <v>107</v>
      </c>
    </row>
    <row r="12" spans="1:7" ht="13.5" customHeight="1" thickBot="1">
      <c r="A12" s="91"/>
      <c r="B12" s="37"/>
      <c r="C12" s="122"/>
      <c r="D12" s="124"/>
      <c r="E12" s="126"/>
      <c r="F12" s="82"/>
      <c r="G12" s="82"/>
    </row>
    <row r="13" spans="1:7" ht="13.5" customHeight="1">
      <c r="A13" s="83">
        <v>6</v>
      </c>
      <c r="B13" s="36"/>
      <c r="C13" s="121"/>
      <c r="D13" s="123"/>
      <c r="E13" s="125"/>
      <c r="F13" s="81"/>
      <c r="G13" s="81"/>
    </row>
    <row r="14" spans="1:9" ht="13.5" customHeight="1" thickBot="1">
      <c r="A14" s="91"/>
      <c r="B14" s="37"/>
      <c r="C14" s="122"/>
      <c r="D14" s="124"/>
      <c r="E14" s="126"/>
      <c r="F14" s="82"/>
      <c r="G14" s="82"/>
      <c r="I14" s="34"/>
    </row>
    <row r="15" spans="1:7" ht="13.5" customHeight="1">
      <c r="A15" s="83">
        <v>7</v>
      </c>
      <c r="B15" s="36"/>
      <c r="C15" s="121"/>
      <c r="D15" s="123"/>
      <c r="E15" s="125"/>
      <c r="F15" s="92"/>
      <c r="G15" s="81"/>
    </row>
    <row r="16" spans="1:9" ht="13.5" customHeight="1" thickBot="1">
      <c r="A16" s="91"/>
      <c r="B16" s="37"/>
      <c r="C16" s="122"/>
      <c r="D16" s="124"/>
      <c r="E16" s="126"/>
      <c r="F16" s="82"/>
      <c r="G16" s="82"/>
      <c r="I16" s="34"/>
    </row>
    <row r="17" spans="1:7" ht="13.5" customHeight="1">
      <c r="A17" s="83">
        <v>8</v>
      </c>
      <c r="B17" s="36"/>
      <c r="C17" s="121"/>
      <c r="D17" s="123"/>
      <c r="E17" s="125"/>
      <c r="F17" s="81"/>
      <c r="G17" s="81"/>
    </row>
    <row r="18" spans="1:9" ht="13.5" customHeight="1" thickBot="1">
      <c r="A18" s="91"/>
      <c r="B18" s="37"/>
      <c r="C18" s="122"/>
      <c r="D18" s="124"/>
      <c r="E18" s="126"/>
      <c r="F18" s="82"/>
      <c r="G18" s="82"/>
      <c r="I18" s="34"/>
    </row>
    <row r="19" spans="1:7" ht="13.5" customHeight="1">
      <c r="A19" s="83">
        <v>9</v>
      </c>
      <c r="B19" s="36"/>
      <c r="C19" s="121"/>
      <c r="D19" s="123"/>
      <c r="E19" s="125"/>
      <c r="F19" s="81"/>
      <c r="G19" s="81"/>
    </row>
    <row r="20" spans="1:9" ht="13.5" customHeight="1" thickBot="1">
      <c r="A20" s="91"/>
      <c r="B20" s="37"/>
      <c r="C20" s="122"/>
      <c r="D20" s="124"/>
      <c r="E20" s="126"/>
      <c r="F20" s="82"/>
      <c r="G20" s="82"/>
      <c r="I20" s="34"/>
    </row>
    <row r="21" spans="1:7" ht="13.5" customHeight="1">
      <c r="A21" s="83">
        <v>10</v>
      </c>
      <c r="B21" s="36"/>
      <c r="C21" s="121"/>
      <c r="D21" s="123"/>
      <c r="E21" s="125"/>
      <c r="F21" s="81"/>
      <c r="G21" s="81"/>
    </row>
    <row r="22" spans="1:9" ht="13.5" customHeight="1" thickBot="1">
      <c r="A22" s="91"/>
      <c r="B22" s="37"/>
      <c r="C22" s="122"/>
      <c r="D22" s="124"/>
      <c r="E22" s="126"/>
      <c r="F22" s="82"/>
      <c r="G22" s="82"/>
      <c r="I22" s="34"/>
    </row>
    <row r="23" spans="1:7" ht="13.5" customHeight="1">
      <c r="A23" s="83">
        <v>11</v>
      </c>
      <c r="B23" s="36"/>
      <c r="C23" s="121"/>
      <c r="D23" s="123"/>
      <c r="E23" s="125"/>
      <c r="F23" s="81"/>
      <c r="G23" s="81"/>
    </row>
    <row r="24" spans="1:9" ht="13.5" customHeight="1" thickBot="1">
      <c r="A24" s="91"/>
      <c r="B24" s="37"/>
      <c r="C24" s="122"/>
      <c r="D24" s="124"/>
      <c r="E24" s="126"/>
      <c r="F24" s="82"/>
      <c r="G24" s="82"/>
      <c r="I24" s="34"/>
    </row>
    <row r="25" spans="1:7" ht="13.5" customHeight="1">
      <c r="A25" s="83">
        <v>12</v>
      </c>
      <c r="B25" s="36"/>
      <c r="C25" s="121"/>
      <c r="D25" s="123"/>
      <c r="E25" s="125"/>
      <c r="F25" s="81"/>
      <c r="G25" s="81"/>
    </row>
    <row r="26" spans="1:9" ht="13.5" customHeight="1" thickBot="1">
      <c r="A26" s="91"/>
      <c r="B26" s="37"/>
      <c r="C26" s="122"/>
      <c r="D26" s="124"/>
      <c r="E26" s="126"/>
      <c r="F26" s="82"/>
      <c r="G26" s="82"/>
      <c r="I26" s="34"/>
    </row>
    <row r="27" spans="1:7" ht="13.5" customHeight="1">
      <c r="A27" s="83">
        <v>13</v>
      </c>
      <c r="B27" s="36"/>
      <c r="C27" s="121"/>
      <c r="D27" s="123"/>
      <c r="E27" s="125"/>
      <c r="F27" s="81"/>
      <c r="G27" s="81"/>
    </row>
    <row r="28" spans="1:7" ht="13.5" customHeight="1" thickBot="1">
      <c r="A28" s="91"/>
      <c r="B28" s="37"/>
      <c r="C28" s="122"/>
      <c r="D28" s="124"/>
      <c r="E28" s="126"/>
      <c r="F28" s="82"/>
      <c r="G28" s="82"/>
    </row>
    <row r="29" spans="1:7" ht="13.5" customHeight="1">
      <c r="A29" s="83">
        <v>14</v>
      </c>
      <c r="B29" s="36"/>
      <c r="C29" s="121"/>
      <c r="D29" s="123"/>
      <c r="E29" s="125"/>
      <c r="F29" s="81"/>
      <c r="G29" s="81"/>
    </row>
    <row r="30" spans="1:7" ht="13.5" customHeight="1" thickBot="1">
      <c r="A30" s="91"/>
      <c r="B30" s="37"/>
      <c r="C30" s="122"/>
      <c r="D30" s="124"/>
      <c r="E30" s="126"/>
      <c r="F30" s="82"/>
      <c r="G30" s="82"/>
    </row>
    <row r="31" spans="1:7" ht="13.5" customHeight="1">
      <c r="A31" s="83">
        <v>15</v>
      </c>
      <c r="B31" s="36"/>
      <c r="C31" s="121"/>
      <c r="D31" s="123"/>
      <c r="E31" s="125"/>
      <c r="F31" s="81"/>
      <c r="G31" s="81"/>
    </row>
    <row r="32" spans="1:7" ht="13.5" customHeight="1" thickBot="1">
      <c r="A32" s="91"/>
      <c r="B32" s="37"/>
      <c r="C32" s="122"/>
      <c r="D32" s="124"/>
      <c r="E32" s="126"/>
      <c r="F32" s="82"/>
      <c r="G32" s="82"/>
    </row>
    <row r="33" spans="1:7" ht="13.5" customHeight="1">
      <c r="A33" s="83">
        <v>16</v>
      </c>
      <c r="B33" s="36"/>
      <c r="C33" s="121"/>
      <c r="D33" s="123"/>
      <c r="E33" s="125"/>
      <c r="F33" s="81"/>
      <c r="G33" s="81"/>
    </row>
    <row r="34" spans="1:7" ht="13.5" customHeight="1" thickBot="1">
      <c r="A34" s="91"/>
      <c r="B34" s="37"/>
      <c r="C34" s="122"/>
      <c r="D34" s="124"/>
      <c r="E34" s="126"/>
      <c r="F34" s="82"/>
      <c r="G34" s="82"/>
    </row>
    <row r="35" spans="1:7" ht="13.5" customHeight="1">
      <c r="A35" s="83">
        <v>17</v>
      </c>
      <c r="B35" s="36"/>
      <c r="C35" s="121"/>
      <c r="D35" s="123"/>
      <c r="E35" s="125"/>
      <c r="F35" s="81"/>
      <c r="G35" s="81"/>
    </row>
    <row r="36" spans="1:7" ht="13.5" customHeight="1" thickBot="1">
      <c r="A36" s="91"/>
      <c r="B36" s="37"/>
      <c r="C36" s="122"/>
      <c r="D36" s="124"/>
      <c r="E36" s="126"/>
      <c r="F36" s="82"/>
      <c r="G36" s="82"/>
    </row>
    <row r="37" spans="1:7" ht="13.5" customHeight="1">
      <c r="A37" s="83">
        <v>18</v>
      </c>
      <c r="B37" s="36"/>
      <c r="C37" s="121"/>
      <c r="D37" s="123"/>
      <c r="E37" s="125"/>
      <c r="F37" s="81"/>
      <c r="G37" s="81"/>
    </row>
    <row r="38" spans="1:7" ht="13.5" customHeight="1" thickBot="1">
      <c r="A38" s="91"/>
      <c r="B38" s="37"/>
      <c r="C38" s="122"/>
      <c r="D38" s="124"/>
      <c r="E38" s="126"/>
      <c r="F38" s="82"/>
      <c r="G38" s="82"/>
    </row>
    <row r="39" spans="1:7" ht="13.5" customHeight="1">
      <c r="A39" s="83">
        <v>19</v>
      </c>
      <c r="B39" s="36"/>
      <c r="C39" s="121"/>
      <c r="D39" s="123"/>
      <c r="E39" s="125"/>
      <c r="F39" s="81"/>
      <c r="G39" s="81"/>
    </row>
    <row r="40" spans="1:7" ht="13.5" customHeight="1" thickBot="1">
      <c r="A40" s="91"/>
      <c r="B40" s="37"/>
      <c r="C40" s="122"/>
      <c r="D40" s="124"/>
      <c r="E40" s="126"/>
      <c r="F40" s="82"/>
      <c r="G40" s="82"/>
    </row>
    <row r="41" spans="1:7" ht="13.5" customHeight="1">
      <c r="A41" s="83">
        <v>20</v>
      </c>
      <c r="B41" s="36"/>
      <c r="C41" s="121"/>
      <c r="D41" s="123"/>
      <c r="E41" s="125"/>
      <c r="F41" s="81"/>
      <c r="G41" s="81"/>
    </row>
    <row r="42" spans="1:7" ht="13.5" customHeight="1" thickBot="1">
      <c r="A42" s="84"/>
      <c r="B42" s="37"/>
      <c r="C42" s="122"/>
      <c r="D42" s="124"/>
      <c r="E42" s="126"/>
      <c r="F42" s="82"/>
      <c r="G42" s="82"/>
    </row>
    <row r="43" spans="1:7" ht="18" customHeight="1" thickBot="1">
      <c r="A43" s="13"/>
      <c r="B43" s="120" t="s">
        <v>36</v>
      </c>
      <c r="C43" s="120"/>
      <c r="D43" s="120"/>
      <c r="E43" s="38"/>
      <c r="F43" s="30" t="s">
        <v>38</v>
      </c>
      <c r="G43" s="14"/>
    </row>
    <row r="44" spans="1:7" ht="17.25" customHeight="1">
      <c r="A44" s="15" t="s">
        <v>0</v>
      </c>
      <c r="B44" s="115" t="s">
        <v>39</v>
      </c>
      <c r="C44" s="115"/>
      <c r="D44" s="115"/>
      <c r="E44" s="115"/>
      <c r="F44" s="116"/>
      <c r="G44" s="117"/>
    </row>
    <row r="45" spans="1:7" ht="17.25" customHeight="1">
      <c r="A45" s="15"/>
      <c r="B45" s="97" t="s">
        <v>40</v>
      </c>
      <c r="C45" s="71"/>
      <c r="D45" s="71"/>
      <c r="E45" s="71"/>
      <c r="F45" s="71"/>
      <c r="G45" s="98"/>
    </row>
    <row r="46" spans="1:7" ht="17.25" customHeight="1">
      <c r="A46" s="15"/>
      <c r="B46" s="97" t="s">
        <v>41</v>
      </c>
      <c r="C46" s="94"/>
      <c r="D46" s="94"/>
      <c r="E46" s="94"/>
      <c r="F46" s="94"/>
      <c r="G46" s="98"/>
    </row>
    <row r="47" spans="1:7" ht="17.25" customHeight="1">
      <c r="A47" s="15"/>
      <c r="B47" s="97" t="s">
        <v>121</v>
      </c>
      <c r="C47" s="99"/>
      <c r="D47" s="99"/>
      <c r="E47" s="99"/>
      <c r="F47" s="99"/>
      <c r="G47" s="100"/>
    </row>
    <row r="48" spans="1:7" ht="17.25" customHeight="1" thickBot="1">
      <c r="A48" s="15"/>
      <c r="B48" s="103"/>
      <c r="C48" s="104"/>
      <c r="D48" s="104"/>
      <c r="E48" s="104"/>
      <c r="F48" s="104"/>
      <c r="G48" s="105"/>
    </row>
    <row r="49" spans="1:8" ht="17.25" customHeight="1">
      <c r="A49" s="106" t="s">
        <v>117</v>
      </c>
      <c r="B49" s="107"/>
      <c r="C49" s="107"/>
      <c r="D49" s="107"/>
      <c r="E49" s="107"/>
      <c r="F49" s="107"/>
      <c r="G49" s="108"/>
      <c r="H49" t="s">
        <v>57</v>
      </c>
    </row>
    <row r="50" spans="1:8" ht="15" customHeight="1">
      <c r="A50" s="110"/>
      <c r="B50" s="96"/>
      <c r="C50" s="96"/>
      <c r="D50" s="96"/>
      <c r="E50" s="96"/>
      <c r="F50" s="96"/>
      <c r="G50" s="111"/>
      <c r="H50" t="s">
        <v>58</v>
      </c>
    </row>
    <row r="51" spans="1:7" ht="18" customHeight="1" thickBot="1">
      <c r="A51" s="101" t="s">
        <v>31</v>
      </c>
      <c r="B51" s="102"/>
      <c r="C51" s="102"/>
      <c r="D51" s="109" t="s">
        <v>30</v>
      </c>
      <c r="E51" s="109"/>
      <c r="F51" s="112"/>
      <c r="G51" s="113"/>
    </row>
    <row r="52" spans="1:8" ht="18" customHeight="1">
      <c r="A52" s="106" t="s">
        <v>54</v>
      </c>
      <c r="B52" s="107"/>
      <c r="C52" s="107"/>
      <c r="D52" s="107"/>
      <c r="E52" s="107"/>
      <c r="F52" s="107"/>
      <c r="G52" s="108"/>
      <c r="H52" t="s">
        <v>75</v>
      </c>
    </row>
    <row r="53" spans="1:8" ht="16.5" customHeight="1">
      <c r="A53" s="110" t="s">
        <v>118</v>
      </c>
      <c r="B53" s="96"/>
      <c r="C53" s="96"/>
      <c r="D53" s="96"/>
      <c r="E53" s="96"/>
      <c r="F53" s="96"/>
      <c r="G53" s="111"/>
      <c r="H53" t="s">
        <v>60</v>
      </c>
    </row>
    <row r="54" spans="1:8" ht="15" customHeight="1">
      <c r="A54" s="22"/>
      <c r="B54" s="23"/>
      <c r="C54" s="23"/>
      <c r="D54" s="23"/>
      <c r="E54" s="23"/>
      <c r="F54" s="23"/>
      <c r="G54" s="16"/>
      <c r="H54" t="s">
        <v>61</v>
      </c>
    </row>
    <row r="55" spans="1:7" ht="18" customHeight="1">
      <c r="A55" s="95" t="s">
        <v>7</v>
      </c>
      <c r="B55" s="96"/>
      <c r="C55" s="96"/>
      <c r="D55" s="96"/>
      <c r="E55" s="96"/>
      <c r="F55" s="96"/>
      <c r="G55" s="111"/>
    </row>
    <row r="56" spans="1:7" ht="18" customHeight="1">
      <c r="A56" s="22" t="s">
        <v>76</v>
      </c>
      <c r="B56" s="114" t="s">
        <v>77</v>
      </c>
      <c r="C56" s="114"/>
      <c r="D56" s="96"/>
      <c r="E56" s="96"/>
      <c r="F56" s="96"/>
      <c r="G56" s="111"/>
    </row>
    <row r="57" spans="1:7" ht="18" customHeight="1" thickBot="1">
      <c r="A57" s="24"/>
      <c r="B57" s="109" t="s">
        <v>78</v>
      </c>
      <c r="C57" s="109"/>
      <c r="D57" s="119" t="s">
        <v>79</v>
      </c>
      <c r="E57" s="102"/>
      <c r="F57" s="102"/>
      <c r="G57" s="113"/>
    </row>
  </sheetData>
  <sheetProtection password="ABFE" sheet="1"/>
  <mergeCells count="140">
    <mergeCell ref="E39:E40"/>
    <mergeCell ref="F39:F40"/>
    <mergeCell ref="G39:G40"/>
    <mergeCell ref="A41:A42"/>
    <mergeCell ref="C41:C42"/>
    <mergeCell ref="D41:D42"/>
    <mergeCell ref="E41:E42"/>
    <mergeCell ref="F41:F42"/>
    <mergeCell ref="G41:G42"/>
    <mergeCell ref="A39:A40"/>
    <mergeCell ref="G37:G38"/>
    <mergeCell ref="A35:A36"/>
    <mergeCell ref="C35:C36"/>
    <mergeCell ref="D35:D36"/>
    <mergeCell ref="E35:E36"/>
    <mergeCell ref="F35:F36"/>
    <mergeCell ref="E37:E38"/>
    <mergeCell ref="F37:F38"/>
    <mergeCell ref="C39:C40"/>
    <mergeCell ref="D39:D40"/>
    <mergeCell ref="G33:G34"/>
    <mergeCell ref="A31:A32"/>
    <mergeCell ref="C31:C32"/>
    <mergeCell ref="D31:D32"/>
    <mergeCell ref="G35:G36"/>
    <mergeCell ref="A37:A38"/>
    <mergeCell ref="C37:C38"/>
    <mergeCell ref="D37:D38"/>
    <mergeCell ref="E27:E28"/>
    <mergeCell ref="F27:F28"/>
    <mergeCell ref="E31:E32"/>
    <mergeCell ref="F31:F32"/>
    <mergeCell ref="G31:G32"/>
    <mergeCell ref="A33:A34"/>
    <mergeCell ref="C33:C34"/>
    <mergeCell ref="D33:D34"/>
    <mergeCell ref="E33:E34"/>
    <mergeCell ref="F33:F34"/>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C19:C20"/>
    <mergeCell ref="D19:D20"/>
    <mergeCell ref="E19:E20"/>
    <mergeCell ref="F19:F20"/>
    <mergeCell ref="E23:E24"/>
    <mergeCell ref="F23:F24"/>
    <mergeCell ref="C15:C16"/>
    <mergeCell ref="D15:D16"/>
    <mergeCell ref="G19:G20"/>
    <mergeCell ref="A21:A22"/>
    <mergeCell ref="C21:C22"/>
    <mergeCell ref="D21:D22"/>
    <mergeCell ref="E21:E22"/>
    <mergeCell ref="F21:F22"/>
    <mergeCell ref="G21:G22"/>
    <mergeCell ref="A19:A20"/>
    <mergeCell ref="E15:E16"/>
    <mergeCell ref="F15:F16"/>
    <mergeCell ref="G15:G16"/>
    <mergeCell ref="A17:A18"/>
    <mergeCell ref="C17:C18"/>
    <mergeCell ref="D17:D18"/>
    <mergeCell ref="E17:E18"/>
    <mergeCell ref="F17:F18"/>
    <mergeCell ref="G17:G18"/>
    <mergeCell ref="A15:A16"/>
    <mergeCell ref="G13:G14"/>
    <mergeCell ref="A11:A12"/>
    <mergeCell ref="C11:C12"/>
    <mergeCell ref="D11:D12"/>
    <mergeCell ref="E11:E12"/>
    <mergeCell ref="F11:F12"/>
    <mergeCell ref="G9:G10"/>
    <mergeCell ref="A7:A8"/>
    <mergeCell ref="C7:C8"/>
    <mergeCell ref="D7:D8"/>
    <mergeCell ref="G11:G12"/>
    <mergeCell ref="A13:A14"/>
    <mergeCell ref="C13:C14"/>
    <mergeCell ref="D13:D14"/>
    <mergeCell ref="E13:E14"/>
    <mergeCell ref="F13:F14"/>
    <mergeCell ref="E3:E4"/>
    <mergeCell ref="F3:F4"/>
    <mergeCell ref="E7:E8"/>
    <mergeCell ref="F7:F8"/>
    <mergeCell ref="G7:G8"/>
    <mergeCell ref="A9:A10"/>
    <mergeCell ref="C9:C10"/>
    <mergeCell ref="D9:D10"/>
    <mergeCell ref="E9:E10"/>
    <mergeCell ref="F9:F10"/>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G21" sqref="G21:G22"/>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93" t="s">
        <v>109</v>
      </c>
      <c r="B1" s="94"/>
      <c r="C1" s="94"/>
      <c r="D1" s="94"/>
      <c r="E1" s="94"/>
      <c r="F1" s="94"/>
      <c r="G1" s="94"/>
    </row>
    <row r="2" spans="1:8" ht="55.5" customHeight="1" thickBot="1">
      <c r="A2" s="21" t="s">
        <v>67</v>
      </c>
      <c r="B2" s="17" t="s">
        <v>27</v>
      </c>
      <c r="C2" s="18" t="s">
        <v>35</v>
      </c>
      <c r="D2" s="18" t="s">
        <v>68</v>
      </c>
      <c r="E2" s="19" t="s">
        <v>29</v>
      </c>
      <c r="F2" s="31" t="s">
        <v>28</v>
      </c>
      <c r="G2" s="20" t="s">
        <v>111</v>
      </c>
      <c r="H2" t="s">
        <v>56</v>
      </c>
    </row>
    <row r="3" spans="1:8" ht="13.5" customHeight="1">
      <c r="A3" s="83">
        <v>1</v>
      </c>
      <c r="B3" s="32">
        <v>41376</v>
      </c>
      <c r="C3" s="85">
        <f>ROUNDDOWN((B4-B3)/30,1)</f>
        <v>7.1</v>
      </c>
      <c r="D3" s="87">
        <v>1</v>
      </c>
      <c r="E3" s="89">
        <f>C3*D3*5</f>
        <v>35.5</v>
      </c>
      <c r="F3" s="92" t="s">
        <v>69</v>
      </c>
      <c r="G3" s="92" t="s">
        <v>89</v>
      </c>
      <c r="H3" t="s">
        <v>63</v>
      </c>
    </row>
    <row r="4" spans="1:7" ht="13.5" customHeight="1" thickBot="1">
      <c r="A4" s="91"/>
      <c r="B4" s="33">
        <v>41590</v>
      </c>
      <c r="C4" s="86"/>
      <c r="D4" s="88"/>
      <c r="E4" s="90"/>
      <c r="F4" s="82"/>
      <c r="G4" s="127"/>
    </row>
    <row r="5" spans="1:8" ht="13.5" customHeight="1">
      <c r="A5" s="83">
        <v>2</v>
      </c>
      <c r="B5" s="32">
        <v>41593</v>
      </c>
      <c r="C5" s="85">
        <f>ROUNDDOWN((B6-B5)/30,1)</f>
        <v>4.5</v>
      </c>
      <c r="D5" s="87">
        <v>1</v>
      </c>
      <c r="E5" s="89">
        <f>C5*D5*5</f>
        <v>22.5</v>
      </c>
      <c r="F5" s="81" t="s">
        <v>70</v>
      </c>
      <c r="G5" s="92" t="s">
        <v>112</v>
      </c>
      <c r="H5" t="s">
        <v>66</v>
      </c>
    </row>
    <row r="6" spans="1:7" ht="13.5" customHeight="1" thickBot="1">
      <c r="A6" s="91"/>
      <c r="B6" s="33">
        <v>41729</v>
      </c>
      <c r="C6" s="86"/>
      <c r="D6" s="88"/>
      <c r="E6" s="90"/>
      <c r="F6" s="82"/>
      <c r="G6" s="127"/>
    </row>
    <row r="7" spans="1:8" ht="13.5" customHeight="1">
      <c r="A7" s="83">
        <v>3</v>
      </c>
      <c r="B7" s="32">
        <v>41760</v>
      </c>
      <c r="C7" s="85">
        <f>ROUNDDOWN((B8-B7)/30,1)</f>
        <v>3</v>
      </c>
      <c r="D7" s="87">
        <v>1</v>
      </c>
      <c r="E7" s="89">
        <f>C7*D7*5</f>
        <v>15</v>
      </c>
      <c r="F7" s="92" t="s">
        <v>71</v>
      </c>
      <c r="G7" s="92" t="s">
        <v>120</v>
      </c>
      <c r="H7" t="s">
        <v>64</v>
      </c>
    </row>
    <row r="8" spans="1:7" ht="13.5" customHeight="1" thickBot="1">
      <c r="A8" s="91"/>
      <c r="B8" s="33">
        <v>41851</v>
      </c>
      <c r="C8" s="86"/>
      <c r="D8" s="88"/>
      <c r="E8" s="90"/>
      <c r="F8" s="82"/>
      <c r="G8" s="127"/>
    </row>
    <row r="9" spans="1:8" ht="13.5" customHeight="1">
      <c r="A9" s="83">
        <v>4</v>
      </c>
      <c r="B9" s="32">
        <v>41852</v>
      </c>
      <c r="C9" s="85">
        <f>ROUNDDOWN((B10-B9)/30,1)</f>
        <v>5</v>
      </c>
      <c r="D9" s="87">
        <v>0.5</v>
      </c>
      <c r="E9" s="89">
        <f>C9*D9*5</f>
        <v>12.5</v>
      </c>
      <c r="F9" s="81" t="s">
        <v>72</v>
      </c>
      <c r="G9" s="92" t="s">
        <v>90</v>
      </c>
      <c r="H9" t="s">
        <v>59</v>
      </c>
    </row>
    <row r="10" spans="1:7" ht="13.5" customHeight="1" thickBot="1">
      <c r="A10" s="91"/>
      <c r="B10" s="33">
        <v>42004</v>
      </c>
      <c r="C10" s="86"/>
      <c r="D10" s="88"/>
      <c r="E10" s="90"/>
      <c r="F10" s="82"/>
      <c r="G10" s="127"/>
    </row>
    <row r="11" spans="1:8" ht="13.5" customHeight="1">
      <c r="A11" s="83">
        <v>5</v>
      </c>
      <c r="B11" s="32">
        <v>42005</v>
      </c>
      <c r="C11" s="85">
        <f>ROUNDDOWN((B12-B11)/30,1)</f>
        <v>2.9</v>
      </c>
      <c r="D11" s="87">
        <v>1</v>
      </c>
      <c r="E11" s="89">
        <f>C11*D11*5</f>
        <v>14.5</v>
      </c>
      <c r="F11" s="81" t="s">
        <v>73</v>
      </c>
      <c r="G11" s="92" t="s">
        <v>91</v>
      </c>
      <c r="H11" t="s">
        <v>108</v>
      </c>
    </row>
    <row r="12" spans="1:7" ht="13.5" customHeight="1" thickBot="1">
      <c r="A12" s="91"/>
      <c r="B12" s="33">
        <v>42094</v>
      </c>
      <c r="C12" s="86"/>
      <c r="D12" s="88"/>
      <c r="E12" s="90"/>
      <c r="F12" s="82"/>
      <c r="G12" s="127"/>
    </row>
    <row r="13" spans="1:7" ht="13.5" customHeight="1">
      <c r="A13" s="83">
        <v>6</v>
      </c>
      <c r="B13" s="32">
        <v>42102</v>
      </c>
      <c r="C13" s="85">
        <f>ROUNDDOWN((B14-B13)/30,1)</f>
        <v>4.8</v>
      </c>
      <c r="D13" s="87">
        <v>1</v>
      </c>
      <c r="E13" s="89">
        <f>C13*D13*5</f>
        <v>24</v>
      </c>
      <c r="F13" s="81" t="s">
        <v>73</v>
      </c>
      <c r="G13" s="92" t="s">
        <v>113</v>
      </c>
    </row>
    <row r="14" spans="1:9" ht="13.5" customHeight="1" thickBot="1">
      <c r="A14" s="91"/>
      <c r="B14" s="33">
        <v>42247</v>
      </c>
      <c r="C14" s="86"/>
      <c r="D14" s="88"/>
      <c r="E14" s="90"/>
      <c r="F14" s="82"/>
      <c r="G14" s="127"/>
      <c r="I14" s="34"/>
    </row>
    <row r="15" spans="1:7" ht="13.5" customHeight="1">
      <c r="A15" s="83">
        <v>7</v>
      </c>
      <c r="B15" s="32">
        <v>42248</v>
      </c>
      <c r="C15" s="85">
        <f>ROUNDDOWN((B16-B15)/30,1)</f>
        <v>4.4</v>
      </c>
      <c r="D15" s="87">
        <v>1</v>
      </c>
      <c r="E15" s="89">
        <f>C15*D15*5</f>
        <v>22</v>
      </c>
      <c r="F15" s="92" t="s">
        <v>74</v>
      </c>
      <c r="G15" s="92" t="s">
        <v>92</v>
      </c>
    </row>
    <row r="16" spans="1:9" ht="13.5" customHeight="1" thickBot="1">
      <c r="A16" s="91"/>
      <c r="B16" s="33">
        <v>42382</v>
      </c>
      <c r="C16" s="86"/>
      <c r="D16" s="88"/>
      <c r="E16" s="90"/>
      <c r="F16" s="82"/>
      <c r="G16" s="127"/>
      <c r="I16" s="34"/>
    </row>
    <row r="17" spans="1:7" ht="13.5" customHeight="1">
      <c r="A17" s="83">
        <v>8</v>
      </c>
      <c r="B17" s="32">
        <v>42401</v>
      </c>
      <c r="C17" s="85">
        <f>ROUNDDOWN((B18-B17)/30,1)</f>
        <v>2.9</v>
      </c>
      <c r="D17" s="87">
        <v>1</v>
      </c>
      <c r="E17" s="89">
        <f>C17*D17*5</f>
        <v>14.5</v>
      </c>
      <c r="F17" s="81" t="s">
        <v>73</v>
      </c>
      <c r="G17" s="92" t="s">
        <v>93</v>
      </c>
    </row>
    <row r="18" spans="1:9" ht="13.5" customHeight="1" thickBot="1">
      <c r="A18" s="91"/>
      <c r="B18" s="33">
        <v>42490</v>
      </c>
      <c r="C18" s="86"/>
      <c r="D18" s="88"/>
      <c r="E18" s="90"/>
      <c r="F18" s="82"/>
      <c r="G18" s="127"/>
      <c r="I18" s="34"/>
    </row>
    <row r="19" spans="1:7" ht="13.5" customHeight="1">
      <c r="A19" s="83">
        <v>9</v>
      </c>
      <c r="B19" s="32">
        <v>42522</v>
      </c>
      <c r="C19" s="85">
        <f>ROUNDDOWN((B20-B19)/30,1)</f>
        <v>4</v>
      </c>
      <c r="D19" s="87">
        <v>1</v>
      </c>
      <c r="E19" s="89">
        <f>C19*D19*5</f>
        <v>20</v>
      </c>
      <c r="F19" s="81" t="s">
        <v>73</v>
      </c>
      <c r="G19" s="92" t="s">
        <v>94</v>
      </c>
    </row>
    <row r="20" spans="1:9" ht="13.5" customHeight="1" thickBot="1">
      <c r="A20" s="91"/>
      <c r="B20" s="33">
        <v>42643</v>
      </c>
      <c r="C20" s="86"/>
      <c r="D20" s="88"/>
      <c r="E20" s="90"/>
      <c r="F20" s="82"/>
      <c r="G20" s="127"/>
      <c r="I20" s="34"/>
    </row>
    <row r="21" spans="1:7" ht="13.5" customHeight="1">
      <c r="A21" s="83">
        <v>10</v>
      </c>
      <c r="B21" s="32">
        <v>42646</v>
      </c>
      <c r="C21" s="85">
        <f>ROUNDDOWN((B22-B21)/30,1)</f>
        <v>5.9</v>
      </c>
      <c r="D21" s="87">
        <v>1</v>
      </c>
      <c r="E21" s="89">
        <f>C21*D21*5</f>
        <v>29.5</v>
      </c>
      <c r="F21" s="81" t="s">
        <v>73</v>
      </c>
      <c r="G21" s="92" t="s">
        <v>95</v>
      </c>
    </row>
    <row r="22" spans="1:9" ht="13.5" customHeight="1" thickBot="1">
      <c r="A22" s="91"/>
      <c r="B22" s="33">
        <v>42825</v>
      </c>
      <c r="C22" s="86"/>
      <c r="D22" s="88"/>
      <c r="E22" s="90"/>
      <c r="F22" s="82"/>
      <c r="G22" s="127"/>
      <c r="I22" s="34"/>
    </row>
    <row r="23" spans="1:7" ht="13.5" customHeight="1">
      <c r="A23" s="83">
        <v>11</v>
      </c>
      <c r="B23" s="32">
        <v>42856</v>
      </c>
      <c r="C23" s="85">
        <f>ROUNDDOWN((B24-B23)/30,1)</f>
        <v>4</v>
      </c>
      <c r="D23" s="87">
        <v>1</v>
      </c>
      <c r="E23" s="89">
        <f>C23*D23*5</f>
        <v>20</v>
      </c>
      <c r="F23" s="81" t="s">
        <v>73</v>
      </c>
      <c r="G23" s="92" t="s">
        <v>96</v>
      </c>
    </row>
    <row r="24" spans="1:9" ht="13.5" customHeight="1" thickBot="1">
      <c r="A24" s="91"/>
      <c r="B24" s="33">
        <v>42978</v>
      </c>
      <c r="C24" s="86"/>
      <c r="D24" s="88"/>
      <c r="E24" s="90"/>
      <c r="F24" s="82"/>
      <c r="G24" s="127"/>
      <c r="I24" s="34"/>
    </row>
    <row r="25" spans="1:7" ht="13.5" customHeight="1">
      <c r="A25" s="83">
        <v>12</v>
      </c>
      <c r="B25" s="32"/>
      <c r="C25" s="85">
        <f>ROUNDDOWN((B26-B25)/30,1)</f>
        <v>0</v>
      </c>
      <c r="D25" s="87"/>
      <c r="E25" s="89">
        <f>C25*D25*5</f>
        <v>0</v>
      </c>
      <c r="F25" s="81"/>
      <c r="G25" s="92"/>
    </row>
    <row r="26" spans="1:9" ht="13.5" customHeight="1" thickBot="1">
      <c r="A26" s="91"/>
      <c r="B26" s="33"/>
      <c r="C26" s="86"/>
      <c r="D26" s="88"/>
      <c r="E26" s="90"/>
      <c r="F26" s="82"/>
      <c r="G26" s="127"/>
      <c r="I26" s="34"/>
    </row>
    <row r="27" spans="1:7" ht="13.5" customHeight="1">
      <c r="A27" s="83">
        <v>13</v>
      </c>
      <c r="B27" s="32"/>
      <c r="C27" s="85">
        <f>ROUNDDOWN((B28-B27)/30,1)</f>
        <v>0</v>
      </c>
      <c r="D27" s="87"/>
      <c r="E27" s="89">
        <f>C27*D27*5</f>
        <v>0</v>
      </c>
      <c r="F27" s="81"/>
      <c r="G27" s="92"/>
    </row>
    <row r="28" spans="1:7" ht="13.5" customHeight="1" thickBot="1">
      <c r="A28" s="91"/>
      <c r="B28" s="33"/>
      <c r="C28" s="86"/>
      <c r="D28" s="88"/>
      <c r="E28" s="90"/>
      <c r="F28" s="82"/>
      <c r="G28" s="127"/>
    </row>
    <row r="29" spans="1:7" ht="13.5" customHeight="1">
      <c r="A29" s="83">
        <v>14</v>
      </c>
      <c r="B29" s="32"/>
      <c r="C29" s="85">
        <f>ROUNDDOWN((B30-B29)/30,1)</f>
        <v>0</v>
      </c>
      <c r="D29" s="87"/>
      <c r="E29" s="89">
        <f>C29*D29*5</f>
        <v>0</v>
      </c>
      <c r="F29" s="81"/>
      <c r="G29" s="92"/>
    </row>
    <row r="30" spans="1:7" ht="13.5" customHeight="1" thickBot="1">
      <c r="A30" s="91"/>
      <c r="B30" s="33"/>
      <c r="C30" s="86"/>
      <c r="D30" s="88"/>
      <c r="E30" s="90"/>
      <c r="F30" s="82"/>
      <c r="G30" s="127"/>
    </row>
    <row r="31" spans="1:7" ht="13.5" customHeight="1">
      <c r="A31" s="83">
        <v>15</v>
      </c>
      <c r="B31" s="32"/>
      <c r="C31" s="85">
        <f>ROUNDDOWN((B32-B31)/30,1)</f>
        <v>0</v>
      </c>
      <c r="D31" s="87"/>
      <c r="E31" s="89">
        <f>C31*D31*5</f>
        <v>0</v>
      </c>
      <c r="F31" s="81"/>
      <c r="G31" s="92"/>
    </row>
    <row r="32" spans="1:7" ht="13.5" customHeight="1" thickBot="1">
      <c r="A32" s="91"/>
      <c r="B32" s="33"/>
      <c r="C32" s="86"/>
      <c r="D32" s="88"/>
      <c r="E32" s="90"/>
      <c r="F32" s="82"/>
      <c r="G32" s="127"/>
    </row>
    <row r="33" spans="1:7" ht="13.5" customHeight="1">
      <c r="A33" s="83">
        <v>16</v>
      </c>
      <c r="B33" s="32"/>
      <c r="C33" s="85">
        <f>ROUNDDOWN((B34-B33)/30,1)</f>
        <v>0</v>
      </c>
      <c r="D33" s="87"/>
      <c r="E33" s="89">
        <f>C33*D33*5</f>
        <v>0</v>
      </c>
      <c r="F33" s="81"/>
      <c r="G33" s="92"/>
    </row>
    <row r="34" spans="1:7" ht="13.5" customHeight="1" thickBot="1">
      <c r="A34" s="91"/>
      <c r="B34" s="33"/>
      <c r="C34" s="86"/>
      <c r="D34" s="88"/>
      <c r="E34" s="90"/>
      <c r="F34" s="82"/>
      <c r="G34" s="127"/>
    </row>
    <row r="35" spans="1:7" ht="13.5" customHeight="1">
      <c r="A35" s="83">
        <v>17</v>
      </c>
      <c r="B35" s="32"/>
      <c r="C35" s="85">
        <f>ROUNDDOWN((B36-B35)/30,1)</f>
        <v>0</v>
      </c>
      <c r="D35" s="87"/>
      <c r="E35" s="89">
        <f>C35*D35*5</f>
        <v>0</v>
      </c>
      <c r="F35" s="81"/>
      <c r="G35" s="92"/>
    </row>
    <row r="36" spans="1:7" ht="13.5" customHeight="1" thickBot="1">
      <c r="A36" s="91"/>
      <c r="B36" s="33"/>
      <c r="C36" s="86"/>
      <c r="D36" s="88"/>
      <c r="E36" s="90"/>
      <c r="F36" s="82"/>
      <c r="G36" s="127"/>
    </row>
    <row r="37" spans="1:7" ht="13.5" customHeight="1">
      <c r="A37" s="83">
        <v>18</v>
      </c>
      <c r="B37" s="32"/>
      <c r="C37" s="85">
        <f>ROUNDDOWN((B38-B37)/30,1)</f>
        <v>0</v>
      </c>
      <c r="D37" s="87"/>
      <c r="E37" s="89">
        <f>C37*D37*5</f>
        <v>0</v>
      </c>
      <c r="F37" s="81"/>
      <c r="G37" s="92"/>
    </row>
    <row r="38" spans="1:7" ht="13.5" customHeight="1" thickBot="1">
      <c r="A38" s="91"/>
      <c r="B38" s="33"/>
      <c r="C38" s="86"/>
      <c r="D38" s="88"/>
      <c r="E38" s="90"/>
      <c r="F38" s="82"/>
      <c r="G38" s="127"/>
    </row>
    <row r="39" spans="1:7" ht="13.5" customHeight="1">
      <c r="A39" s="83">
        <v>19</v>
      </c>
      <c r="B39" s="32"/>
      <c r="C39" s="85">
        <f>ROUNDDOWN((B40-B39)/30,1)</f>
        <v>0</v>
      </c>
      <c r="D39" s="87"/>
      <c r="E39" s="89">
        <f>C39*D39*5</f>
        <v>0</v>
      </c>
      <c r="F39" s="81"/>
      <c r="G39" s="92"/>
    </row>
    <row r="40" spans="1:7" ht="13.5" customHeight="1" thickBot="1">
      <c r="A40" s="91"/>
      <c r="B40" s="33"/>
      <c r="C40" s="86"/>
      <c r="D40" s="88"/>
      <c r="E40" s="90"/>
      <c r="F40" s="82"/>
      <c r="G40" s="127"/>
    </row>
    <row r="41" spans="1:7" ht="13.5" customHeight="1">
      <c r="A41" s="83">
        <v>20</v>
      </c>
      <c r="B41" s="32"/>
      <c r="C41" s="85">
        <f>ROUNDDOWN((B42-B41)/30,1)</f>
        <v>0</v>
      </c>
      <c r="D41" s="87"/>
      <c r="E41" s="89">
        <f>C41*D41*5</f>
        <v>0</v>
      </c>
      <c r="F41" s="81"/>
      <c r="G41" s="92"/>
    </row>
    <row r="42" spans="1:7" ht="13.5" customHeight="1" thickBot="1">
      <c r="A42" s="84"/>
      <c r="B42" s="33"/>
      <c r="C42" s="86"/>
      <c r="D42" s="88"/>
      <c r="E42" s="90"/>
      <c r="F42" s="82"/>
      <c r="G42" s="127"/>
    </row>
    <row r="43" spans="1:7" ht="18" customHeight="1" thickBot="1">
      <c r="A43" s="13"/>
      <c r="B43" s="118" t="s">
        <v>36</v>
      </c>
      <c r="C43" s="118"/>
      <c r="D43" s="118"/>
      <c r="E43" s="35">
        <f>ROUNDDOWN(SUM(E3:E42),0.1)</f>
        <v>230</v>
      </c>
      <c r="F43" s="30" t="s">
        <v>38</v>
      </c>
      <c r="G43" s="14"/>
    </row>
    <row r="44" spans="1:7" ht="17.25" customHeight="1">
      <c r="A44" s="15" t="s">
        <v>0</v>
      </c>
      <c r="B44" s="115" t="s">
        <v>39</v>
      </c>
      <c r="C44" s="115"/>
      <c r="D44" s="115"/>
      <c r="E44" s="115"/>
      <c r="F44" s="116"/>
      <c r="G44" s="117"/>
    </row>
    <row r="45" spans="1:7" ht="17.25" customHeight="1">
      <c r="A45" s="15"/>
      <c r="B45" s="97" t="s">
        <v>40</v>
      </c>
      <c r="C45" s="71"/>
      <c r="D45" s="71"/>
      <c r="E45" s="71"/>
      <c r="F45" s="71"/>
      <c r="G45" s="98"/>
    </row>
    <row r="46" spans="1:7" ht="17.25" customHeight="1">
      <c r="A46" s="15"/>
      <c r="B46" s="97" t="s">
        <v>41</v>
      </c>
      <c r="C46" s="94"/>
      <c r="D46" s="94"/>
      <c r="E46" s="94"/>
      <c r="F46" s="94"/>
      <c r="G46" s="98"/>
    </row>
    <row r="47" spans="1:7" ht="17.25" customHeight="1">
      <c r="A47" s="15"/>
      <c r="B47" s="97" t="s">
        <v>121</v>
      </c>
      <c r="C47" s="99"/>
      <c r="D47" s="99"/>
      <c r="E47" s="99"/>
      <c r="F47" s="99"/>
      <c r="G47" s="100"/>
    </row>
    <row r="48" spans="1:7" ht="17.25" customHeight="1" thickBot="1">
      <c r="A48" s="15"/>
      <c r="B48" s="103"/>
      <c r="C48" s="104"/>
      <c r="D48" s="104"/>
      <c r="E48" s="104"/>
      <c r="F48" s="104"/>
      <c r="G48" s="105"/>
    </row>
    <row r="49" spans="1:8" ht="17.25" customHeight="1">
      <c r="A49" s="106" t="s">
        <v>117</v>
      </c>
      <c r="B49" s="107"/>
      <c r="C49" s="107"/>
      <c r="D49" s="107"/>
      <c r="E49" s="107"/>
      <c r="F49" s="107"/>
      <c r="G49" s="108"/>
      <c r="H49" t="s">
        <v>57</v>
      </c>
    </row>
    <row r="50" spans="1:8" ht="15" customHeight="1">
      <c r="A50" s="110"/>
      <c r="B50" s="96"/>
      <c r="C50" s="96"/>
      <c r="D50" s="96"/>
      <c r="E50" s="96"/>
      <c r="F50" s="96"/>
      <c r="G50" s="111"/>
      <c r="H50" t="s">
        <v>58</v>
      </c>
    </row>
    <row r="51" spans="1:7" ht="18" customHeight="1" thickBot="1">
      <c r="A51" s="101" t="s">
        <v>31</v>
      </c>
      <c r="B51" s="102"/>
      <c r="C51" s="102"/>
      <c r="D51" s="109" t="s">
        <v>30</v>
      </c>
      <c r="E51" s="109"/>
      <c r="F51" s="112"/>
      <c r="G51" s="113"/>
    </row>
    <row r="52" spans="1:8" ht="18" customHeight="1">
      <c r="A52" s="106" t="s">
        <v>54</v>
      </c>
      <c r="B52" s="107"/>
      <c r="C52" s="107"/>
      <c r="D52" s="107"/>
      <c r="E52" s="107"/>
      <c r="F52" s="107"/>
      <c r="G52" s="108"/>
      <c r="H52" t="s">
        <v>75</v>
      </c>
    </row>
    <row r="53" spans="1:8" ht="16.5" customHeight="1">
      <c r="A53" s="110" t="s">
        <v>118</v>
      </c>
      <c r="B53" s="96"/>
      <c r="C53" s="96"/>
      <c r="D53" s="96"/>
      <c r="E53" s="96"/>
      <c r="F53" s="96"/>
      <c r="G53" s="111"/>
      <c r="H53" t="s">
        <v>60</v>
      </c>
    </row>
    <row r="54" spans="1:8" ht="15" customHeight="1">
      <c r="A54" s="22"/>
      <c r="B54" s="23"/>
      <c r="C54" s="23"/>
      <c r="D54" s="23"/>
      <c r="E54" s="23"/>
      <c r="F54" s="23"/>
      <c r="G54" s="16"/>
      <c r="H54" t="s">
        <v>61</v>
      </c>
    </row>
    <row r="55" spans="1:7" ht="18" customHeight="1">
      <c r="A55" s="95" t="s">
        <v>7</v>
      </c>
      <c r="B55" s="96"/>
      <c r="C55" s="96"/>
      <c r="D55" s="96"/>
      <c r="E55" s="96"/>
      <c r="F55" s="96"/>
      <c r="G55" s="111"/>
    </row>
    <row r="56" spans="1:7" ht="18" customHeight="1">
      <c r="A56" s="22" t="s">
        <v>76</v>
      </c>
      <c r="B56" s="114" t="s">
        <v>77</v>
      </c>
      <c r="C56" s="114"/>
      <c r="D56" s="96"/>
      <c r="E56" s="96"/>
      <c r="F56" s="96"/>
      <c r="G56" s="111"/>
    </row>
    <row r="57" spans="1:7" ht="18" customHeight="1" thickBot="1">
      <c r="A57" s="24"/>
      <c r="B57" s="109" t="s">
        <v>78</v>
      </c>
      <c r="C57" s="109"/>
      <c r="D57" s="119" t="s">
        <v>79</v>
      </c>
      <c r="E57" s="102"/>
      <c r="F57" s="102"/>
      <c r="G57" s="113"/>
    </row>
  </sheetData>
  <sheetProtection password="ABFE" sheet="1"/>
  <mergeCells count="140">
    <mergeCell ref="E39:E40"/>
    <mergeCell ref="F39:F40"/>
    <mergeCell ref="G39:G40"/>
    <mergeCell ref="A41:A42"/>
    <mergeCell ref="C41:C42"/>
    <mergeCell ref="D41:D42"/>
    <mergeCell ref="E41:E42"/>
    <mergeCell ref="F41:F42"/>
    <mergeCell ref="G41:G42"/>
    <mergeCell ref="A39:A40"/>
    <mergeCell ref="G37:G38"/>
    <mergeCell ref="A35:A36"/>
    <mergeCell ref="C35:C36"/>
    <mergeCell ref="D35:D36"/>
    <mergeCell ref="E35:E36"/>
    <mergeCell ref="F35:F36"/>
    <mergeCell ref="E37:E38"/>
    <mergeCell ref="F37:F38"/>
    <mergeCell ref="C39:C40"/>
    <mergeCell ref="D39:D40"/>
    <mergeCell ref="G33:G34"/>
    <mergeCell ref="A31:A32"/>
    <mergeCell ref="C31:C32"/>
    <mergeCell ref="D31:D32"/>
    <mergeCell ref="G35:G36"/>
    <mergeCell ref="A37:A38"/>
    <mergeCell ref="C37:C38"/>
    <mergeCell ref="D37:D38"/>
    <mergeCell ref="E27:E28"/>
    <mergeCell ref="F27:F28"/>
    <mergeCell ref="E31:E32"/>
    <mergeCell ref="F31:F32"/>
    <mergeCell ref="G31:G32"/>
    <mergeCell ref="A33:A34"/>
    <mergeCell ref="C33:C34"/>
    <mergeCell ref="D33:D34"/>
    <mergeCell ref="E33:E34"/>
    <mergeCell ref="F33:F34"/>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C19:C20"/>
    <mergeCell ref="D19:D20"/>
    <mergeCell ref="E19:E20"/>
    <mergeCell ref="F19:F20"/>
    <mergeCell ref="E23:E24"/>
    <mergeCell ref="F23:F24"/>
    <mergeCell ref="C15:C16"/>
    <mergeCell ref="D15:D16"/>
    <mergeCell ref="G19:G20"/>
    <mergeCell ref="A21:A22"/>
    <mergeCell ref="C21:C22"/>
    <mergeCell ref="D21:D22"/>
    <mergeCell ref="E21:E22"/>
    <mergeCell ref="F21:F22"/>
    <mergeCell ref="G21:G22"/>
    <mergeCell ref="A19:A20"/>
    <mergeCell ref="E15:E16"/>
    <mergeCell ref="F15:F16"/>
    <mergeCell ref="G15:G16"/>
    <mergeCell ref="A17:A18"/>
    <mergeCell ref="C17:C18"/>
    <mergeCell ref="D17:D18"/>
    <mergeCell ref="E17:E18"/>
    <mergeCell ref="F17:F18"/>
    <mergeCell ref="G17:G18"/>
    <mergeCell ref="A15:A16"/>
    <mergeCell ref="G13:G14"/>
    <mergeCell ref="A11:A12"/>
    <mergeCell ref="C11:C12"/>
    <mergeCell ref="D11:D12"/>
    <mergeCell ref="E11:E12"/>
    <mergeCell ref="F11:F12"/>
    <mergeCell ref="G9:G10"/>
    <mergeCell ref="A7:A8"/>
    <mergeCell ref="C7:C8"/>
    <mergeCell ref="D7:D8"/>
    <mergeCell ref="G11:G12"/>
    <mergeCell ref="A13:A14"/>
    <mergeCell ref="C13:C14"/>
    <mergeCell ref="D13:D14"/>
    <mergeCell ref="E13:E14"/>
    <mergeCell ref="F13:F14"/>
    <mergeCell ref="E3:E4"/>
    <mergeCell ref="F3:F4"/>
    <mergeCell ref="E7:E8"/>
    <mergeCell ref="F7:F8"/>
    <mergeCell ref="G7:G8"/>
    <mergeCell ref="A9:A10"/>
    <mergeCell ref="C9:C10"/>
    <mergeCell ref="D9:D10"/>
    <mergeCell ref="E9:E10"/>
    <mergeCell ref="F9:F10"/>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斜体"記入例（コンサルタント業）</oddHeader>
  </headerFooter>
  <drawing r:id="rId1"/>
</worksheet>
</file>

<file path=xl/worksheets/sheet6.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G11" sqref="G11:G12"/>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93" t="s">
        <v>14</v>
      </c>
      <c r="B1" s="94"/>
      <c r="C1" s="94"/>
      <c r="D1" s="94"/>
      <c r="E1" s="94"/>
      <c r="F1" s="94"/>
      <c r="G1" s="94"/>
    </row>
    <row r="2" spans="1:8" ht="55.5" customHeight="1" thickBot="1">
      <c r="A2" s="21" t="s">
        <v>67</v>
      </c>
      <c r="B2" s="17" t="s">
        <v>27</v>
      </c>
      <c r="C2" s="18" t="s">
        <v>35</v>
      </c>
      <c r="D2" s="18" t="s">
        <v>68</v>
      </c>
      <c r="E2" s="19" t="s">
        <v>29</v>
      </c>
      <c r="F2" s="31" t="s">
        <v>28</v>
      </c>
      <c r="G2" s="20" t="s">
        <v>111</v>
      </c>
      <c r="H2" t="s">
        <v>56</v>
      </c>
    </row>
    <row r="3" spans="1:8" ht="13.5" customHeight="1">
      <c r="A3" s="83">
        <v>1</v>
      </c>
      <c r="B3" s="32">
        <v>41374</v>
      </c>
      <c r="C3" s="85">
        <f>ROUNDDOWN((B4-B3)/30,1)</f>
        <v>11.8</v>
      </c>
      <c r="D3" s="87">
        <v>1</v>
      </c>
      <c r="E3" s="89">
        <f>C3*D3*5</f>
        <v>59</v>
      </c>
      <c r="F3" s="129" t="s">
        <v>114</v>
      </c>
      <c r="G3" s="92" t="s">
        <v>115</v>
      </c>
      <c r="H3" t="s">
        <v>63</v>
      </c>
    </row>
    <row r="4" spans="1:7" ht="13.5" customHeight="1" thickBot="1">
      <c r="A4" s="91"/>
      <c r="B4" s="33">
        <v>41729</v>
      </c>
      <c r="C4" s="86"/>
      <c r="D4" s="88"/>
      <c r="E4" s="90"/>
      <c r="F4" s="131"/>
      <c r="G4" s="127"/>
    </row>
    <row r="5" spans="1:8" ht="13.5" customHeight="1">
      <c r="A5" s="83">
        <v>2</v>
      </c>
      <c r="B5" s="32">
        <v>41750</v>
      </c>
      <c r="C5" s="85">
        <f>ROUNDDOWN((B6-B5)/30,1)</f>
        <v>8.3</v>
      </c>
      <c r="D5" s="87">
        <v>1</v>
      </c>
      <c r="E5" s="89">
        <f>C5*D5*5</f>
        <v>41.5</v>
      </c>
      <c r="F5" s="129" t="s">
        <v>114</v>
      </c>
      <c r="G5" s="92" t="s">
        <v>105</v>
      </c>
      <c r="H5" t="s">
        <v>66</v>
      </c>
    </row>
    <row r="6" spans="1:7" ht="13.5" customHeight="1" thickBot="1">
      <c r="A6" s="91"/>
      <c r="B6" s="33">
        <v>41999</v>
      </c>
      <c r="C6" s="86"/>
      <c r="D6" s="88"/>
      <c r="E6" s="90"/>
      <c r="F6" s="130"/>
      <c r="G6" s="127"/>
    </row>
    <row r="7" spans="1:8" ht="13.5" customHeight="1">
      <c r="A7" s="83">
        <v>3</v>
      </c>
      <c r="B7" s="32">
        <v>42024</v>
      </c>
      <c r="C7" s="85">
        <f>ROUNDDOWN((B8-B7)/30,1)</f>
        <v>8.4</v>
      </c>
      <c r="D7" s="87">
        <v>0.5</v>
      </c>
      <c r="E7" s="89">
        <f>C7*D7*5</f>
        <v>21</v>
      </c>
      <c r="F7" s="92" t="s">
        <v>98</v>
      </c>
      <c r="G7" s="92" t="s">
        <v>99</v>
      </c>
      <c r="H7" t="s">
        <v>64</v>
      </c>
    </row>
    <row r="8" spans="1:7" ht="13.5" customHeight="1" thickBot="1">
      <c r="A8" s="91"/>
      <c r="B8" s="33">
        <v>42277</v>
      </c>
      <c r="C8" s="86"/>
      <c r="D8" s="88"/>
      <c r="E8" s="90"/>
      <c r="F8" s="128"/>
      <c r="G8" s="128"/>
    </row>
    <row r="9" spans="1:8" ht="13.5" customHeight="1">
      <c r="A9" s="83">
        <v>4</v>
      </c>
      <c r="B9" s="32">
        <v>42292</v>
      </c>
      <c r="C9" s="85">
        <f>ROUNDDOWN((B10-B9)/30,1)</f>
        <v>5.5</v>
      </c>
      <c r="D9" s="87">
        <v>1</v>
      </c>
      <c r="E9" s="89">
        <f>C9*D9*5</f>
        <v>27.5</v>
      </c>
      <c r="F9" s="92" t="s">
        <v>98</v>
      </c>
      <c r="G9" s="92" t="s">
        <v>100</v>
      </c>
      <c r="H9" t="s">
        <v>59</v>
      </c>
    </row>
    <row r="10" spans="1:7" ht="13.5" customHeight="1" thickBot="1">
      <c r="A10" s="91"/>
      <c r="B10" s="33">
        <v>42459</v>
      </c>
      <c r="C10" s="86"/>
      <c r="D10" s="88"/>
      <c r="E10" s="90"/>
      <c r="F10" s="128"/>
      <c r="G10" s="127"/>
    </row>
    <row r="11" spans="1:8" ht="13.5" customHeight="1">
      <c r="A11" s="83">
        <v>5</v>
      </c>
      <c r="B11" s="32">
        <v>42480</v>
      </c>
      <c r="C11" s="85">
        <f>ROUNDDOWN((B12-B11)/30,1)</f>
        <v>6.4</v>
      </c>
      <c r="D11" s="87">
        <v>1</v>
      </c>
      <c r="E11" s="89">
        <f>C11*D11*5</f>
        <v>32</v>
      </c>
      <c r="F11" s="92" t="s">
        <v>101</v>
      </c>
      <c r="G11" s="92" t="s">
        <v>102</v>
      </c>
      <c r="H11" t="s">
        <v>108</v>
      </c>
    </row>
    <row r="12" spans="1:7" ht="13.5" customHeight="1" thickBot="1">
      <c r="A12" s="91"/>
      <c r="B12" s="33">
        <v>42673</v>
      </c>
      <c r="C12" s="86"/>
      <c r="D12" s="88"/>
      <c r="E12" s="90"/>
      <c r="F12" s="128"/>
      <c r="G12" s="127"/>
    </row>
    <row r="13" spans="1:7" ht="13.5" customHeight="1">
      <c r="A13" s="83">
        <v>6</v>
      </c>
      <c r="B13" s="32">
        <v>42689</v>
      </c>
      <c r="C13" s="85">
        <f>ROUNDDOWN((B14-B13)/30,1)</f>
        <v>4.5</v>
      </c>
      <c r="D13" s="87">
        <v>1</v>
      </c>
      <c r="E13" s="89">
        <f>C13*D13*5</f>
        <v>22.5</v>
      </c>
      <c r="F13" s="92" t="s">
        <v>103</v>
      </c>
      <c r="G13" s="92" t="s">
        <v>104</v>
      </c>
    </row>
    <row r="14" spans="1:9" ht="13.5" customHeight="1" thickBot="1">
      <c r="A14" s="91"/>
      <c r="B14" s="33">
        <v>42824</v>
      </c>
      <c r="C14" s="86"/>
      <c r="D14" s="88"/>
      <c r="E14" s="90"/>
      <c r="F14" s="128"/>
      <c r="G14" s="127"/>
      <c r="I14" s="34"/>
    </row>
    <row r="15" spans="1:7" ht="13.5" customHeight="1">
      <c r="A15" s="83">
        <v>7</v>
      </c>
      <c r="B15" s="32"/>
      <c r="C15" s="85">
        <f>ROUNDDOWN((B16-B15)/30,1)</f>
        <v>0</v>
      </c>
      <c r="D15" s="87"/>
      <c r="E15" s="89">
        <f>C15*D15*5</f>
        <v>0</v>
      </c>
      <c r="F15" s="92"/>
      <c r="G15" s="92"/>
    </row>
    <row r="16" spans="1:9" ht="13.5" customHeight="1" thickBot="1">
      <c r="A16" s="91"/>
      <c r="B16" s="33"/>
      <c r="C16" s="86"/>
      <c r="D16" s="88"/>
      <c r="E16" s="90"/>
      <c r="F16" s="128"/>
      <c r="G16" s="127"/>
      <c r="I16" s="34"/>
    </row>
    <row r="17" spans="1:7" ht="13.5" customHeight="1">
      <c r="A17" s="83">
        <v>8</v>
      </c>
      <c r="B17" s="32"/>
      <c r="C17" s="85">
        <f>ROUNDDOWN((B18-B17)/30,1)</f>
        <v>0</v>
      </c>
      <c r="D17" s="87"/>
      <c r="E17" s="89">
        <f>C17*D17*5</f>
        <v>0</v>
      </c>
      <c r="F17" s="81"/>
      <c r="G17" s="92"/>
    </row>
    <row r="18" spans="1:9" ht="13.5" customHeight="1" thickBot="1">
      <c r="A18" s="91"/>
      <c r="B18" s="33"/>
      <c r="C18" s="86"/>
      <c r="D18" s="88"/>
      <c r="E18" s="90"/>
      <c r="F18" s="82"/>
      <c r="G18" s="127"/>
      <c r="I18" s="34"/>
    </row>
    <row r="19" spans="1:7" ht="13.5" customHeight="1">
      <c r="A19" s="83">
        <v>9</v>
      </c>
      <c r="B19" s="32"/>
      <c r="C19" s="85">
        <f>ROUNDDOWN((B20-B19)/30,1)</f>
        <v>0</v>
      </c>
      <c r="D19" s="87"/>
      <c r="E19" s="89">
        <f>C19*D19*5</f>
        <v>0</v>
      </c>
      <c r="F19" s="81"/>
      <c r="G19" s="92"/>
    </row>
    <row r="20" spans="1:9" ht="13.5" customHeight="1" thickBot="1">
      <c r="A20" s="91"/>
      <c r="B20" s="33"/>
      <c r="C20" s="86"/>
      <c r="D20" s="88"/>
      <c r="E20" s="90"/>
      <c r="F20" s="82"/>
      <c r="G20" s="127"/>
      <c r="I20" s="34"/>
    </row>
    <row r="21" spans="1:7" ht="13.5" customHeight="1">
      <c r="A21" s="83">
        <v>10</v>
      </c>
      <c r="B21" s="32"/>
      <c r="C21" s="85">
        <f>ROUNDDOWN((B22-B21)/30,1)</f>
        <v>0</v>
      </c>
      <c r="D21" s="87"/>
      <c r="E21" s="89">
        <f>C21*D21*5</f>
        <v>0</v>
      </c>
      <c r="F21" s="81"/>
      <c r="G21" s="92"/>
    </row>
    <row r="22" spans="1:9" ht="13.5" customHeight="1" thickBot="1">
      <c r="A22" s="91"/>
      <c r="B22" s="33"/>
      <c r="C22" s="86"/>
      <c r="D22" s="88"/>
      <c r="E22" s="90"/>
      <c r="F22" s="82"/>
      <c r="G22" s="127"/>
      <c r="I22" s="34"/>
    </row>
    <row r="23" spans="1:7" ht="13.5" customHeight="1">
      <c r="A23" s="83">
        <v>11</v>
      </c>
      <c r="B23" s="32"/>
      <c r="C23" s="85">
        <f>ROUNDDOWN((B24-B23)/30,1)</f>
        <v>0</v>
      </c>
      <c r="D23" s="87"/>
      <c r="E23" s="89">
        <f>C23*D23*5</f>
        <v>0</v>
      </c>
      <c r="F23" s="81"/>
      <c r="G23" s="92"/>
    </row>
    <row r="24" spans="1:9" ht="13.5" customHeight="1" thickBot="1">
      <c r="A24" s="91"/>
      <c r="B24" s="33"/>
      <c r="C24" s="86"/>
      <c r="D24" s="88"/>
      <c r="E24" s="90"/>
      <c r="F24" s="82"/>
      <c r="G24" s="127"/>
      <c r="I24" s="34"/>
    </row>
    <row r="25" spans="1:7" ht="13.5" customHeight="1">
      <c r="A25" s="83">
        <v>12</v>
      </c>
      <c r="B25" s="32"/>
      <c r="C25" s="85">
        <f>ROUNDDOWN((B26-B25)/30,1)</f>
        <v>0</v>
      </c>
      <c r="D25" s="87"/>
      <c r="E25" s="89">
        <f>C25*D25*5</f>
        <v>0</v>
      </c>
      <c r="F25" s="81"/>
      <c r="G25" s="92"/>
    </row>
    <row r="26" spans="1:9" ht="13.5" customHeight="1" thickBot="1">
      <c r="A26" s="91"/>
      <c r="B26" s="33"/>
      <c r="C26" s="86"/>
      <c r="D26" s="88"/>
      <c r="E26" s="90"/>
      <c r="F26" s="82"/>
      <c r="G26" s="127"/>
      <c r="I26" s="34"/>
    </row>
    <row r="27" spans="1:7" ht="13.5" customHeight="1">
      <c r="A27" s="83">
        <v>13</v>
      </c>
      <c r="B27" s="32"/>
      <c r="C27" s="85">
        <f>ROUNDDOWN((B28-B27)/30,1)</f>
        <v>0</v>
      </c>
      <c r="D27" s="87"/>
      <c r="E27" s="89">
        <f>C27*D27*5</f>
        <v>0</v>
      </c>
      <c r="F27" s="81"/>
      <c r="G27" s="92"/>
    </row>
    <row r="28" spans="1:7" ht="13.5" customHeight="1" thickBot="1">
      <c r="A28" s="91"/>
      <c r="B28" s="33"/>
      <c r="C28" s="86"/>
      <c r="D28" s="88"/>
      <c r="E28" s="90"/>
      <c r="F28" s="82"/>
      <c r="G28" s="127"/>
    </row>
    <row r="29" spans="1:7" ht="13.5" customHeight="1">
      <c r="A29" s="83">
        <v>14</v>
      </c>
      <c r="B29" s="32"/>
      <c r="C29" s="85">
        <f>ROUNDDOWN((B30-B29)/30,1)</f>
        <v>0</v>
      </c>
      <c r="D29" s="87"/>
      <c r="E29" s="89">
        <f>C29*D29*5</f>
        <v>0</v>
      </c>
      <c r="F29" s="81"/>
      <c r="G29" s="92"/>
    </row>
    <row r="30" spans="1:7" ht="13.5" customHeight="1" thickBot="1">
      <c r="A30" s="91"/>
      <c r="B30" s="33"/>
      <c r="C30" s="86"/>
      <c r="D30" s="88"/>
      <c r="E30" s="90"/>
      <c r="F30" s="82"/>
      <c r="G30" s="127"/>
    </row>
    <row r="31" spans="1:7" ht="13.5" customHeight="1">
      <c r="A31" s="83">
        <v>15</v>
      </c>
      <c r="B31" s="32"/>
      <c r="C31" s="85">
        <f>ROUNDDOWN((B32-B31)/30,1)</f>
        <v>0</v>
      </c>
      <c r="D31" s="87"/>
      <c r="E31" s="89">
        <f>C31*D31*5</f>
        <v>0</v>
      </c>
      <c r="F31" s="81"/>
      <c r="G31" s="92"/>
    </row>
    <row r="32" spans="1:7" ht="13.5" customHeight="1" thickBot="1">
      <c r="A32" s="91"/>
      <c r="B32" s="33"/>
      <c r="C32" s="86"/>
      <c r="D32" s="88"/>
      <c r="E32" s="90"/>
      <c r="F32" s="82"/>
      <c r="G32" s="127"/>
    </row>
    <row r="33" spans="1:7" ht="13.5" customHeight="1">
      <c r="A33" s="83">
        <v>16</v>
      </c>
      <c r="B33" s="32"/>
      <c r="C33" s="85">
        <f>ROUNDDOWN((B34-B33)/30,1)</f>
        <v>0</v>
      </c>
      <c r="D33" s="87"/>
      <c r="E33" s="89">
        <f>C33*D33*5</f>
        <v>0</v>
      </c>
      <c r="F33" s="81"/>
      <c r="G33" s="92"/>
    </row>
    <row r="34" spans="1:7" ht="13.5" customHeight="1" thickBot="1">
      <c r="A34" s="91"/>
      <c r="B34" s="33"/>
      <c r="C34" s="86"/>
      <c r="D34" s="88"/>
      <c r="E34" s="90"/>
      <c r="F34" s="82"/>
      <c r="G34" s="127"/>
    </row>
    <row r="35" spans="1:7" ht="13.5" customHeight="1">
      <c r="A35" s="83">
        <v>17</v>
      </c>
      <c r="B35" s="32"/>
      <c r="C35" s="85">
        <f>ROUNDDOWN((B36-B35)/30,1)</f>
        <v>0</v>
      </c>
      <c r="D35" s="87"/>
      <c r="E35" s="89">
        <f>C35*D35*5</f>
        <v>0</v>
      </c>
      <c r="F35" s="81"/>
      <c r="G35" s="92"/>
    </row>
    <row r="36" spans="1:7" ht="13.5" customHeight="1" thickBot="1">
      <c r="A36" s="91"/>
      <c r="B36" s="33"/>
      <c r="C36" s="86"/>
      <c r="D36" s="88"/>
      <c r="E36" s="90"/>
      <c r="F36" s="82"/>
      <c r="G36" s="127"/>
    </row>
    <row r="37" spans="1:7" ht="13.5" customHeight="1">
      <c r="A37" s="83">
        <v>18</v>
      </c>
      <c r="B37" s="32"/>
      <c r="C37" s="85">
        <f>ROUNDDOWN((B38-B37)/30,1)</f>
        <v>0</v>
      </c>
      <c r="D37" s="87"/>
      <c r="E37" s="89">
        <f>C37*D37*5</f>
        <v>0</v>
      </c>
      <c r="F37" s="81"/>
      <c r="G37" s="92"/>
    </row>
    <row r="38" spans="1:7" ht="13.5" customHeight="1" thickBot="1">
      <c r="A38" s="91"/>
      <c r="B38" s="33"/>
      <c r="C38" s="86"/>
      <c r="D38" s="88"/>
      <c r="E38" s="90"/>
      <c r="F38" s="82"/>
      <c r="G38" s="127"/>
    </row>
    <row r="39" spans="1:7" ht="13.5" customHeight="1">
      <c r="A39" s="83">
        <v>19</v>
      </c>
      <c r="B39" s="32"/>
      <c r="C39" s="85">
        <f>ROUNDDOWN((B40-B39)/30,1)</f>
        <v>0</v>
      </c>
      <c r="D39" s="87"/>
      <c r="E39" s="89">
        <f>C39*D39*5</f>
        <v>0</v>
      </c>
      <c r="F39" s="81"/>
      <c r="G39" s="92"/>
    </row>
    <row r="40" spans="1:7" ht="13.5" customHeight="1" thickBot="1">
      <c r="A40" s="91"/>
      <c r="B40" s="33"/>
      <c r="C40" s="86"/>
      <c r="D40" s="88"/>
      <c r="E40" s="90"/>
      <c r="F40" s="82"/>
      <c r="G40" s="127"/>
    </row>
    <row r="41" spans="1:7" ht="13.5" customHeight="1">
      <c r="A41" s="83">
        <v>20</v>
      </c>
      <c r="B41" s="32"/>
      <c r="C41" s="85">
        <f>ROUNDDOWN((B42-B41)/30,1)</f>
        <v>0</v>
      </c>
      <c r="D41" s="87"/>
      <c r="E41" s="89">
        <f>C41*D41*5</f>
        <v>0</v>
      </c>
      <c r="F41" s="81"/>
      <c r="G41" s="92"/>
    </row>
    <row r="42" spans="1:7" ht="13.5" customHeight="1" thickBot="1">
      <c r="A42" s="84"/>
      <c r="B42" s="33"/>
      <c r="C42" s="86"/>
      <c r="D42" s="88"/>
      <c r="E42" s="90"/>
      <c r="F42" s="82"/>
      <c r="G42" s="127"/>
    </row>
    <row r="43" spans="1:7" ht="18" customHeight="1" thickBot="1">
      <c r="A43" s="13"/>
      <c r="B43" s="118" t="s">
        <v>36</v>
      </c>
      <c r="C43" s="118"/>
      <c r="D43" s="118"/>
      <c r="E43" s="35">
        <f>ROUNDDOWN(SUM(E3:E42),0.1)</f>
        <v>203</v>
      </c>
      <c r="F43" s="30" t="s">
        <v>38</v>
      </c>
      <c r="G43" s="14"/>
    </row>
    <row r="44" spans="1:7" ht="17.25" customHeight="1">
      <c r="A44" s="15" t="s">
        <v>0</v>
      </c>
      <c r="B44" s="115" t="s">
        <v>39</v>
      </c>
      <c r="C44" s="115"/>
      <c r="D44" s="115"/>
      <c r="E44" s="115"/>
      <c r="F44" s="116"/>
      <c r="G44" s="117"/>
    </row>
    <row r="45" spans="1:7" ht="17.25" customHeight="1">
      <c r="A45" s="15"/>
      <c r="B45" s="97" t="s">
        <v>40</v>
      </c>
      <c r="C45" s="71"/>
      <c r="D45" s="71"/>
      <c r="E45" s="71"/>
      <c r="F45" s="71"/>
      <c r="G45" s="98"/>
    </row>
    <row r="46" spans="1:7" ht="17.25" customHeight="1">
      <c r="A46" s="15"/>
      <c r="B46" s="97" t="s">
        <v>41</v>
      </c>
      <c r="C46" s="94"/>
      <c r="D46" s="94"/>
      <c r="E46" s="94"/>
      <c r="F46" s="94"/>
      <c r="G46" s="98"/>
    </row>
    <row r="47" spans="1:7" ht="17.25" customHeight="1">
      <c r="A47" s="15"/>
      <c r="B47" s="97" t="s">
        <v>121</v>
      </c>
      <c r="C47" s="99"/>
      <c r="D47" s="99"/>
      <c r="E47" s="99"/>
      <c r="F47" s="99"/>
      <c r="G47" s="100"/>
    </row>
    <row r="48" spans="1:7" ht="17.25" customHeight="1" thickBot="1">
      <c r="A48" s="15"/>
      <c r="B48" s="103"/>
      <c r="C48" s="104"/>
      <c r="D48" s="104"/>
      <c r="E48" s="104"/>
      <c r="F48" s="104"/>
      <c r="G48" s="105"/>
    </row>
    <row r="49" spans="1:8" ht="17.25" customHeight="1">
      <c r="A49" s="106" t="s">
        <v>117</v>
      </c>
      <c r="B49" s="107"/>
      <c r="C49" s="107"/>
      <c r="D49" s="107"/>
      <c r="E49" s="107"/>
      <c r="F49" s="107"/>
      <c r="G49" s="108"/>
      <c r="H49" t="s">
        <v>57</v>
      </c>
    </row>
    <row r="50" spans="1:8" ht="15" customHeight="1">
      <c r="A50" s="110"/>
      <c r="B50" s="96"/>
      <c r="C50" s="96"/>
      <c r="D50" s="96"/>
      <c r="E50" s="96"/>
      <c r="F50" s="96"/>
      <c r="G50" s="111"/>
      <c r="H50" t="s">
        <v>58</v>
      </c>
    </row>
    <row r="51" spans="1:7" ht="18" customHeight="1" thickBot="1">
      <c r="A51" s="101" t="s">
        <v>31</v>
      </c>
      <c r="B51" s="102"/>
      <c r="C51" s="102"/>
      <c r="D51" s="109" t="s">
        <v>30</v>
      </c>
      <c r="E51" s="109"/>
      <c r="F51" s="112"/>
      <c r="G51" s="113"/>
    </row>
    <row r="52" spans="1:8" ht="18" customHeight="1">
      <c r="A52" s="106" t="s">
        <v>54</v>
      </c>
      <c r="B52" s="107"/>
      <c r="C52" s="107"/>
      <c r="D52" s="107"/>
      <c r="E52" s="107"/>
      <c r="F52" s="107"/>
      <c r="G52" s="108"/>
      <c r="H52" t="s">
        <v>75</v>
      </c>
    </row>
    <row r="53" spans="1:8" ht="16.5" customHeight="1">
      <c r="A53" s="110" t="s">
        <v>118</v>
      </c>
      <c r="B53" s="96"/>
      <c r="C53" s="96"/>
      <c r="D53" s="96"/>
      <c r="E53" s="96"/>
      <c r="F53" s="96"/>
      <c r="G53" s="111"/>
      <c r="H53" t="s">
        <v>60</v>
      </c>
    </row>
    <row r="54" spans="1:8" ht="15" customHeight="1">
      <c r="A54" s="22"/>
      <c r="B54" s="23"/>
      <c r="C54" s="23"/>
      <c r="D54" s="23"/>
      <c r="E54" s="23"/>
      <c r="F54" s="23"/>
      <c r="G54" s="16"/>
      <c r="H54" t="s">
        <v>61</v>
      </c>
    </row>
    <row r="55" spans="1:7" ht="18" customHeight="1">
      <c r="A55" s="95" t="s">
        <v>7</v>
      </c>
      <c r="B55" s="96"/>
      <c r="C55" s="96"/>
      <c r="D55" s="96"/>
      <c r="E55" s="96"/>
      <c r="F55" s="96"/>
      <c r="G55" s="111"/>
    </row>
    <row r="56" spans="1:7" ht="18" customHeight="1">
      <c r="A56" s="22" t="s">
        <v>76</v>
      </c>
      <c r="B56" s="114" t="s">
        <v>77</v>
      </c>
      <c r="C56" s="114"/>
      <c r="D56" s="96"/>
      <c r="E56" s="96"/>
      <c r="F56" s="96"/>
      <c r="G56" s="111"/>
    </row>
    <row r="57" spans="1:7" ht="18" customHeight="1" thickBot="1">
      <c r="A57" s="24"/>
      <c r="B57" s="109" t="s">
        <v>78</v>
      </c>
      <c r="C57" s="109"/>
      <c r="D57" s="119" t="s">
        <v>79</v>
      </c>
      <c r="E57" s="102"/>
      <c r="F57" s="102"/>
      <c r="G57" s="113"/>
    </row>
  </sheetData>
  <sheetProtection password="ABFE" sheet="1"/>
  <mergeCells count="140">
    <mergeCell ref="A50:G50"/>
    <mergeCell ref="F51:G51"/>
    <mergeCell ref="B56:C56"/>
    <mergeCell ref="B57:C57"/>
    <mergeCell ref="B44:G44"/>
    <mergeCell ref="B43:D43"/>
    <mergeCell ref="D55:G55"/>
    <mergeCell ref="D56:G56"/>
    <mergeCell ref="D57:G57"/>
    <mergeCell ref="A53:G53"/>
    <mergeCell ref="B48:G48"/>
    <mergeCell ref="A52:G52"/>
    <mergeCell ref="D51:E51"/>
    <mergeCell ref="A49:G49"/>
    <mergeCell ref="G5:G6"/>
    <mergeCell ref="A3:A4"/>
    <mergeCell ref="C3:C4"/>
    <mergeCell ref="D3:D4"/>
    <mergeCell ref="G3:G4"/>
    <mergeCell ref="A5:A6"/>
    <mergeCell ref="A1:G1"/>
    <mergeCell ref="A55:C55"/>
    <mergeCell ref="B45:G45"/>
    <mergeCell ref="B46:G46"/>
    <mergeCell ref="B47:G47"/>
    <mergeCell ref="A51:C51"/>
    <mergeCell ref="E3:E4"/>
    <mergeCell ref="F3:F4"/>
    <mergeCell ref="E7:E8"/>
    <mergeCell ref="F7:F8"/>
    <mergeCell ref="C5:C6"/>
    <mergeCell ref="D5:D6"/>
    <mergeCell ref="E5:E6"/>
    <mergeCell ref="F5:F6"/>
    <mergeCell ref="G7:G8"/>
    <mergeCell ref="A9:A10"/>
    <mergeCell ref="C9:C10"/>
    <mergeCell ref="D9:D10"/>
    <mergeCell ref="E9:E10"/>
    <mergeCell ref="F9:F10"/>
    <mergeCell ref="G9:G10"/>
    <mergeCell ref="A7:A8"/>
    <mergeCell ref="C7:C8"/>
    <mergeCell ref="D7:D8"/>
    <mergeCell ref="C13:C14"/>
    <mergeCell ref="D13:D14"/>
    <mergeCell ref="E13:E14"/>
    <mergeCell ref="F13:F14"/>
    <mergeCell ref="G13:G14"/>
    <mergeCell ref="A11:A12"/>
    <mergeCell ref="C11:C12"/>
    <mergeCell ref="D11:D12"/>
    <mergeCell ref="G17:G18"/>
    <mergeCell ref="A15:A16"/>
    <mergeCell ref="C15:C16"/>
    <mergeCell ref="D15:D16"/>
    <mergeCell ref="E11:E12"/>
    <mergeCell ref="F11:F12"/>
    <mergeCell ref="E15:E16"/>
    <mergeCell ref="F15:F16"/>
    <mergeCell ref="G11:G12"/>
    <mergeCell ref="A13:A14"/>
    <mergeCell ref="G21:G22"/>
    <mergeCell ref="A19:A20"/>
    <mergeCell ref="C19:C20"/>
    <mergeCell ref="D19:D20"/>
    <mergeCell ref="G15:G16"/>
    <mergeCell ref="A17:A18"/>
    <mergeCell ref="C17:C18"/>
    <mergeCell ref="D17:D18"/>
    <mergeCell ref="E17:E18"/>
    <mergeCell ref="F17:F18"/>
    <mergeCell ref="E19:E20"/>
    <mergeCell ref="F19:F20"/>
    <mergeCell ref="E23:E24"/>
    <mergeCell ref="F23:F24"/>
    <mergeCell ref="G19:G20"/>
    <mergeCell ref="A21:A22"/>
    <mergeCell ref="C21:C22"/>
    <mergeCell ref="D21:D22"/>
    <mergeCell ref="E21:E22"/>
    <mergeCell ref="F21:F22"/>
    <mergeCell ref="G23:G24"/>
    <mergeCell ref="A25:A26"/>
    <mergeCell ref="C25:C26"/>
    <mergeCell ref="D25:D26"/>
    <mergeCell ref="E25:E26"/>
    <mergeCell ref="F25:F26"/>
    <mergeCell ref="G25:G26"/>
    <mergeCell ref="A23:A24"/>
    <mergeCell ref="C23:C24"/>
    <mergeCell ref="D23:D24"/>
    <mergeCell ref="C29:C30"/>
    <mergeCell ref="D29:D30"/>
    <mergeCell ref="E29:E30"/>
    <mergeCell ref="F29:F30"/>
    <mergeCell ref="G29:G30"/>
    <mergeCell ref="A27:A28"/>
    <mergeCell ref="C27:C28"/>
    <mergeCell ref="D27:D28"/>
    <mergeCell ref="G33:G34"/>
    <mergeCell ref="A31:A32"/>
    <mergeCell ref="C31:C32"/>
    <mergeCell ref="D31:D32"/>
    <mergeCell ref="E27:E28"/>
    <mergeCell ref="F27:F28"/>
    <mergeCell ref="E31:E32"/>
    <mergeCell ref="F31:F32"/>
    <mergeCell ref="G27:G28"/>
    <mergeCell ref="A29:A30"/>
    <mergeCell ref="G37:G38"/>
    <mergeCell ref="A35:A36"/>
    <mergeCell ref="C35:C36"/>
    <mergeCell ref="D35:D36"/>
    <mergeCell ref="G31:G32"/>
    <mergeCell ref="A33:A34"/>
    <mergeCell ref="C33:C34"/>
    <mergeCell ref="D33:D34"/>
    <mergeCell ref="E33:E34"/>
    <mergeCell ref="F33:F34"/>
    <mergeCell ref="E35:E36"/>
    <mergeCell ref="F35:F36"/>
    <mergeCell ref="E39:E40"/>
    <mergeCell ref="F39:F40"/>
    <mergeCell ref="G35:G36"/>
    <mergeCell ref="A37:A38"/>
    <mergeCell ref="C37:C38"/>
    <mergeCell ref="D37:D38"/>
    <mergeCell ref="E37:E38"/>
    <mergeCell ref="F37:F38"/>
    <mergeCell ref="G39:G40"/>
    <mergeCell ref="A41:A42"/>
    <mergeCell ref="C41:C42"/>
    <mergeCell ref="D41:D42"/>
    <mergeCell ref="E41:E42"/>
    <mergeCell ref="F41:F42"/>
    <mergeCell ref="G41:G42"/>
    <mergeCell ref="A39:A40"/>
    <mergeCell ref="C39:C40"/>
    <mergeCell ref="D39:D40"/>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斜体"記入例（建設業）</oddHeader>
  </headerFooter>
  <drawing r:id="rId1"/>
</worksheet>
</file>

<file path=xl/worksheets/sheet7.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B42" sqref="B42"/>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93" t="s">
        <v>109</v>
      </c>
      <c r="B1" s="94"/>
      <c r="C1" s="94"/>
      <c r="D1" s="94"/>
      <c r="E1" s="94"/>
      <c r="F1" s="94"/>
      <c r="G1" s="94"/>
    </row>
    <row r="2" spans="1:8" ht="55.5" customHeight="1" thickBot="1">
      <c r="A2" s="21" t="s">
        <v>67</v>
      </c>
      <c r="B2" s="17" t="s">
        <v>27</v>
      </c>
      <c r="C2" s="18" t="s">
        <v>35</v>
      </c>
      <c r="D2" s="18" t="s">
        <v>68</v>
      </c>
      <c r="E2" s="19" t="s">
        <v>29</v>
      </c>
      <c r="F2" s="31" t="s">
        <v>28</v>
      </c>
      <c r="G2" s="20" t="s">
        <v>111</v>
      </c>
      <c r="H2" t="s">
        <v>56</v>
      </c>
    </row>
    <row r="3" spans="1:8" ht="13.5" customHeight="1">
      <c r="A3" s="83">
        <v>1</v>
      </c>
      <c r="B3" s="32">
        <v>41386</v>
      </c>
      <c r="C3" s="85">
        <f>ROUNDDOWN((B4-B3)/30,1)</f>
        <v>11.4</v>
      </c>
      <c r="D3" s="87">
        <v>1</v>
      </c>
      <c r="E3" s="89">
        <f>C3*D3*5</f>
        <v>57</v>
      </c>
      <c r="F3" s="92" t="s">
        <v>80</v>
      </c>
      <c r="G3" s="92" t="s">
        <v>84</v>
      </c>
      <c r="H3" t="s">
        <v>63</v>
      </c>
    </row>
    <row r="4" spans="1:7" ht="13.5" customHeight="1" thickBot="1">
      <c r="A4" s="91"/>
      <c r="B4" s="33">
        <v>41729</v>
      </c>
      <c r="C4" s="86"/>
      <c r="D4" s="88"/>
      <c r="E4" s="90"/>
      <c r="F4" s="82"/>
      <c r="G4" s="127"/>
    </row>
    <row r="5" spans="1:8" ht="13.5" customHeight="1">
      <c r="A5" s="83">
        <v>2</v>
      </c>
      <c r="B5" s="32">
        <v>41744</v>
      </c>
      <c r="C5" s="85">
        <f>ROUNDDOWN((B6-B5)/30,1)</f>
        <v>6.6</v>
      </c>
      <c r="D5" s="87">
        <v>1</v>
      </c>
      <c r="E5" s="89">
        <f>C5*D5*5</f>
        <v>33</v>
      </c>
      <c r="F5" s="92" t="s">
        <v>81</v>
      </c>
      <c r="G5" s="92" t="s">
        <v>85</v>
      </c>
      <c r="H5" t="s">
        <v>66</v>
      </c>
    </row>
    <row r="6" spans="1:7" ht="13.5" customHeight="1" thickBot="1">
      <c r="A6" s="91"/>
      <c r="B6" s="33">
        <v>41943</v>
      </c>
      <c r="C6" s="86"/>
      <c r="D6" s="88"/>
      <c r="E6" s="90"/>
      <c r="F6" s="82"/>
      <c r="G6" s="127"/>
    </row>
    <row r="7" spans="1:8" ht="13.5" customHeight="1">
      <c r="A7" s="83">
        <v>3</v>
      </c>
      <c r="B7" s="32">
        <v>41974</v>
      </c>
      <c r="C7" s="85">
        <f>ROUNDDOWN((B8-B7)/30,1)</f>
        <v>4</v>
      </c>
      <c r="D7" s="87">
        <v>1</v>
      </c>
      <c r="E7" s="89">
        <f>C7*D7*5</f>
        <v>20</v>
      </c>
      <c r="F7" s="92" t="s">
        <v>82</v>
      </c>
      <c r="G7" s="92" t="s">
        <v>86</v>
      </c>
      <c r="H7" t="s">
        <v>64</v>
      </c>
    </row>
    <row r="8" spans="1:7" ht="13.5" customHeight="1" thickBot="1">
      <c r="A8" s="91"/>
      <c r="B8" s="33">
        <v>42094</v>
      </c>
      <c r="C8" s="86"/>
      <c r="D8" s="88"/>
      <c r="E8" s="90"/>
      <c r="F8" s="82"/>
      <c r="G8" s="127"/>
    </row>
    <row r="9" spans="1:8" ht="13.5" customHeight="1">
      <c r="A9" s="83">
        <v>4</v>
      </c>
      <c r="B9" s="32">
        <v>42156</v>
      </c>
      <c r="C9" s="85">
        <f>ROUNDDOWN((B10-B9)/30,1)</f>
        <v>10.1</v>
      </c>
      <c r="D9" s="87">
        <v>1</v>
      </c>
      <c r="E9" s="89">
        <f>C9*D9*5</f>
        <v>50.5</v>
      </c>
      <c r="F9" s="92" t="s">
        <v>83</v>
      </c>
      <c r="G9" s="92" t="s">
        <v>87</v>
      </c>
      <c r="H9" t="s">
        <v>59</v>
      </c>
    </row>
    <row r="10" spans="1:7" ht="13.5" customHeight="1" thickBot="1">
      <c r="A10" s="91"/>
      <c r="B10" s="33">
        <v>42460</v>
      </c>
      <c r="C10" s="86"/>
      <c r="D10" s="88"/>
      <c r="E10" s="90"/>
      <c r="F10" s="82"/>
      <c r="G10" s="128"/>
    </row>
    <row r="11" spans="1:8" ht="13.5" customHeight="1">
      <c r="A11" s="83">
        <v>5</v>
      </c>
      <c r="B11" s="32">
        <v>42510</v>
      </c>
      <c r="C11" s="85">
        <f>ROUNDDOWN((B12-B11)/30,1)</f>
        <v>10.5</v>
      </c>
      <c r="D11" s="87">
        <v>1</v>
      </c>
      <c r="E11" s="89">
        <f>C11*D11*5</f>
        <v>52.5</v>
      </c>
      <c r="F11" s="92" t="s">
        <v>81</v>
      </c>
      <c r="G11" s="92" t="s">
        <v>88</v>
      </c>
      <c r="H11" t="s">
        <v>108</v>
      </c>
    </row>
    <row r="12" spans="1:7" ht="13.5" customHeight="1" thickBot="1">
      <c r="A12" s="91"/>
      <c r="B12" s="33">
        <v>42825</v>
      </c>
      <c r="C12" s="86"/>
      <c r="D12" s="88"/>
      <c r="E12" s="90"/>
      <c r="F12" s="82"/>
      <c r="G12" s="127"/>
    </row>
    <row r="13" spans="1:7" ht="13.5" customHeight="1">
      <c r="A13" s="83">
        <v>6</v>
      </c>
      <c r="B13" s="32"/>
      <c r="C13" s="85">
        <f>ROUNDDOWN((B14-B13)/30,1)</f>
        <v>0</v>
      </c>
      <c r="D13" s="87"/>
      <c r="E13" s="89">
        <f>C13*D13*5</f>
        <v>0</v>
      </c>
      <c r="F13" s="81"/>
      <c r="G13" s="92"/>
    </row>
    <row r="14" spans="1:9" ht="13.5" customHeight="1" thickBot="1">
      <c r="A14" s="91"/>
      <c r="B14" s="33"/>
      <c r="C14" s="86"/>
      <c r="D14" s="88"/>
      <c r="E14" s="90"/>
      <c r="F14" s="82"/>
      <c r="G14" s="127"/>
      <c r="H14" s="39"/>
      <c r="I14" s="34"/>
    </row>
    <row r="15" spans="1:7" ht="13.5" customHeight="1">
      <c r="A15" s="83">
        <v>7</v>
      </c>
      <c r="B15" s="32"/>
      <c r="C15" s="85">
        <f>ROUNDDOWN((B16-B15)/30,1)</f>
        <v>0</v>
      </c>
      <c r="D15" s="87"/>
      <c r="E15" s="89">
        <f>C15*D15*5</f>
        <v>0</v>
      </c>
      <c r="F15" s="92"/>
      <c r="G15" s="92"/>
    </row>
    <row r="16" spans="1:9" ht="13.5" customHeight="1" thickBot="1">
      <c r="A16" s="91"/>
      <c r="B16" s="33"/>
      <c r="C16" s="86"/>
      <c r="D16" s="88"/>
      <c r="E16" s="90"/>
      <c r="F16" s="82"/>
      <c r="G16" s="127"/>
      <c r="I16" s="34"/>
    </row>
    <row r="17" spans="1:7" ht="13.5" customHeight="1">
      <c r="A17" s="83">
        <v>8</v>
      </c>
      <c r="B17" s="32"/>
      <c r="C17" s="85">
        <f>ROUNDDOWN((B18-B17)/30,1)</f>
        <v>0</v>
      </c>
      <c r="D17" s="87"/>
      <c r="E17" s="89">
        <f>C17*D17*5</f>
        <v>0</v>
      </c>
      <c r="F17" s="81"/>
      <c r="G17" s="92"/>
    </row>
    <row r="18" spans="1:9" ht="13.5" customHeight="1" thickBot="1">
      <c r="A18" s="91"/>
      <c r="B18" s="33"/>
      <c r="C18" s="86"/>
      <c r="D18" s="88"/>
      <c r="E18" s="90"/>
      <c r="F18" s="82"/>
      <c r="G18" s="127"/>
      <c r="I18" s="34"/>
    </row>
    <row r="19" spans="1:7" ht="13.5" customHeight="1">
      <c r="A19" s="83">
        <v>9</v>
      </c>
      <c r="B19" s="32"/>
      <c r="C19" s="85">
        <f>ROUNDDOWN((B20-B19)/30,1)</f>
        <v>0</v>
      </c>
      <c r="D19" s="87"/>
      <c r="E19" s="89">
        <f>C19*D19*5</f>
        <v>0</v>
      </c>
      <c r="F19" s="81"/>
      <c r="G19" s="92"/>
    </row>
    <row r="20" spans="1:9" ht="13.5" customHeight="1" thickBot="1">
      <c r="A20" s="91"/>
      <c r="B20" s="33"/>
      <c r="C20" s="86"/>
      <c r="D20" s="88"/>
      <c r="E20" s="90"/>
      <c r="F20" s="82"/>
      <c r="G20" s="127"/>
      <c r="I20" s="34"/>
    </row>
    <row r="21" spans="1:7" ht="13.5" customHeight="1">
      <c r="A21" s="83">
        <v>10</v>
      </c>
      <c r="B21" s="32"/>
      <c r="C21" s="85">
        <f>ROUNDDOWN((B22-B21)/30,1)</f>
        <v>0</v>
      </c>
      <c r="D21" s="87"/>
      <c r="E21" s="89">
        <f>C21*D21*5</f>
        <v>0</v>
      </c>
      <c r="F21" s="81"/>
      <c r="G21" s="92"/>
    </row>
    <row r="22" spans="1:9" ht="13.5" customHeight="1" thickBot="1">
      <c r="A22" s="91"/>
      <c r="B22" s="33"/>
      <c r="C22" s="86"/>
      <c r="D22" s="88"/>
      <c r="E22" s="90"/>
      <c r="F22" s="82"/>
      <c r="G22" s="127"/>
      <c r="I22" s="34"/>
    </row>
    <row r="23" spans="1:7" ht="13.5" customHeight="1">
      <c r="A23" s="83">
        <v>11</v>
      </c>
      <c r="B23" s="32"/>
      <c r="C23" s="85">
        <f>ROUNDDOWN((B24-B23)/30,1)</f>
        <v>0</v>
      </c>
      <c r="D23" s="87"/>
      <c r="E23" s="89">
        <f>C23*D23*5</f>
        <v>0</v>
      </c>
      <c r="F23" s="81"/>
      <c r="G23" s="92"/>
    </row>
    <row r="24" spans="1:9" ht="13.5" customHeight="1" thickBot="1">
      <c r="A24" s="91"/>
      <c r="B24" s="33"/>
      <c r="C24" s="86"/>
      <c r="D24" s="88"/>
      <c r="E24" s="90"/>
      <c r="F24" s="82"/>
      <c r="G24" s="127"/>
      <c r="I24" s="34"/>
    </row>
    <row r="25" spans="1:7" ht="13.5" customHeight="1">
      <c r="A25" s="83">
        <v>12</v>
      </c>
      <c r="B25" s="32"/>
      <c r="C25" s="85">
        <f>ROUNDDOWN((B26-B25)/30,1)</f>
        <v>0</v>
      </c>
      <c r="D25" s="87"/>
      <c r="E25" s="89">
        <f>C25*D25*5</f>
        <v>0</v>
      </c>
      <c r="F25" s="81"/>
      <c r="G25" s="92"/>
    </row>
    <row r="26" spans="1:9" ht="13.5" customHeight="1" thickBot="1">
      <c r="A26" s="91"/>
      <c r="B26" s="33"/>
      <c r="C26" s="86"/>
      <c r="D26" s="88"/>
      <c r="E26" s="90"/>
      <c r="F26" s="82"/>
      <c r="G26" s="127"/>
      <c r="I26" s="34"/>
    </row>
    <row r="27" spans="1:7" ht="13.5" customHeight="1">
      <c r="A27" s="83">
        <v>13</v>
      </c>
      <c r="B27" s="32"/>
      <c r="C27" s="85">
        <f>ROUNDDOWN((B28-B27)/30,1)</f>
        <v>0</v>
      </c>
      <c r="D27" s="87"/>
      <c r="E27" s="89">
        <f>C27*D27*5</f>
        <v>0</v>
      </c>
      <c r="F27" s="81"/>
      <c r="G27" s="92"/>
    </row>
    <row r="28" spans="1:7" ht="13.5" customHeight="1" thickBot="1">
      <c r="A28" s="91"/>
      <c r="B28" s="33"/>
      <c r="C28" s="86"/>
      <c r="D28" s="88"/>
      <c r="E28" s="90"/>
      <c r="F28" s="82"/>
      <c r="G28" s="127"/>
    </row>
    <row r="29" spans="1:7" ht="13.5" customHeight="1">
      <c r="A29" s="83">
        <v>14</v>
      </c>
      <c r="B29" s="32"/>
      <c r="C29" s="85">
        <f>ROUNDDOWN((B30-B29)/30,1)</f>
        <v>0</v>
      </c>
      <c r="D29" s="87"/>
      <c r="E29" s="89">
        <f>C29*D29*5</f>
        <v>0</v>
      </c>
      <c r="F29" s="81"/>
      <c r="G29" s="92"/>
    </row>
    <row r="30" spans="1:7" ht="13.5" customHeight="1" thickBot="1">
      <c r="A30" s="91"/>
      <c r="B30" s="33"/>
      <c r="C30" s="86"/>
      <c r="D30" s="88"/>
      <c r="E30" s="90"/>
      <c r="F30" s="82"/>
      <c r="G30" s="127"/>
    </row>
    <row r="31" spans="1:7" ht="13.5" customHeight="1">
      <c r="A31" s="83">
        <v>15</v>
      </c>
      <c r="B31" s="32"/>
      <c r="C31" s="85">
        <f>ROUNDDOWN((B32-B31)/30,1)</f>
        <v>0</v>
      </c>
      <c r="D31" s="87"/>
      <c r="E31" s="89">
        <f>C31*D31*5</f>
        <v>0</v>
      </c>
      <c r="F31" s="81"/>
      <c r="G31" s="92"/>
    </row>
    <row r="32" spans="1:7" ht="13.5" customHeight="1" thickBot="1">
      <c r="A32" s="91"/>
      <c r="B32" s="33"/>
      <c r="C32" s="86"/>
      <c r="D32" s="88"/>
      <c r="E32" s="90"/>
      <c r="F32" s="82"/>
      <c r="G32" s="127"/>
    </row>
    <row r="33" spans="1:7" ht="13.5" customHeight="1">
      <c r="A33" s="83">
        <v>16</v>
      </c>
      <c r="B33" s="32"/>
      <c r="C33" s="85">
        <f>ROUNDDOWN((B34-B33)/30,1)</f>
        <v>0</v>
      </c>
      <c r="D33" s="87"/>
      <c r="E33" s="89">
        <f>C33*D33*5</f>
        <v>0</v>
      </c>
      <c r="F33" s="81"/>
      <c r="G33" s="92"/>
    </row>
    <row r="34" spans="1:7" ht="13.5" customHeight="1" thickBot="1">
      <c r="A34" s="91"/>
      <c r="B34" s="33"/>
      <c r="C34" s="86"/>
      <c r="D34" s="88"/>
      <c r="E34" s="90"/>
      <c r="F34" s="82"/>
      <c r="G34" s="127"/>
    </row>
    <row r="35" spans="1:7" ht="13.5" customHeight="1">
      <c r="A35" s="83">
        <v>17</v>
      </c>
      <c r="B35" s="32"/>
      <c r="C35" s="85">
        <f>ROUNDDOWN((B36-B35)/30,1)</f>
        <v>0</v>
      </c>
      <c r="D35" s="87"/>
      <c r="E35" s="89">
        <f>C35*D35*5</f>
        <v>0</v>
      </c>
      <c r="F35" s="81"/>
      <c r="G35" s="92"/>
    </row>
    <row r="36" spans="1:7" ht="13.5" customHeight="1" thickBot="1">
      <c r="A36" s="91"/>
      <c r="B36" s="33"/>
      <c r="C36" s="86"/>
      <c r="D36" s="88"/>
      <c r="E36" s="90"/>
      <c r="F36" s="82"/>
      <c r="G36" s="127"/>
    </row>
    <row r="37" spans="1:7" ht="13.5" customHeight="1">
      <c r="A37" s="83">
        <v>18</v>
      </c>
      <c r="B37" s="32"/>
      <c r="C37" s="85">
        <f>ROUNDDOWN((B38-B37)/30,1)</f>
        <v>0</v>
      </c>
      <c r="D37" s="87"/>
      <c r="E37" s="89">
        <f>C37*D37*5</f>
        <v>0</v>
      </c>
      <c r="F37" s="81"/>
      <c r="G37" s="92"/>
    </row>
    <row r="38" spans="1:7" ht="13.5" customHeight="1" thickBot="1">
      <c r="A38" s="91"/>
      <c r="B38" s="33"/>
      <c r="C38" s="86"/>
      <c r="D38" s="88"/>
      <c r="E38" s="90"/>
      <c r="F38" s="82"/>
      <c r="G38" s="127"/>
    </row>
    <row r="39" spans="1:7" ht="13.5" customHeight="1">
      <c r="A39" s="83">
        <v>19</v>
      </c>
      <c r="B39" s="32"/>
      <c r="C39" s="85">
        <f>ROUNDDOWN((B40-B39)/30,1)</f>
        <v>0</v>
      </c>
      <c r="D39" s="87"/>
      <c r="E39" s="89">
        <f>C39*D39*5</f>
        <v>0</v>
      </c>
      <c r="F39" s="81"/>
      <c r="G39" s="92"/>
    </row>
    <row r="40" spans="1:7" ht="13.5" customHeight="1" thickBot="1">
      <c r="A40" s="91"/>
      <c r="B40" s="33"/>
      <c r="C40" s="86"/>
      <c r="D40" s="88"/>
      <c r="E40" s="90"/>
      <c r="F40" s="82"/>
      <c r="G40" s="127"/>
    </row>
    <row r="41" spans="1:7" ht="13.5" customHeight="1">
      <c r="A41" s="83">
        <v>20</v>
      </c>
      <c r="B41" s="32"/>
      <c r="C41" s="85">
        <f>ROUNDDOWN((B42-B41)/30,1)</f>
        <v>0</v>
      </c>
      <c r="D41" s="87"/>
      <c r="E41" s="89">
        <f>C41*D41*5</f>
        <v>0</v>
      </c>
      <c r="F41" s="81"/>
      <c r="G41" s="92"/>
    </row>
    <row r="42" spans="1:7" ht="13.5" customHeight="1" thickBot="1">
      <c r="A42" s="84"/>
      <c r="B42" s="33"/>
      <c r="C42" s="86"/>
      <c r="D42" s="88"/>
      <c r="E42" s="90"/>
      <c r="F42" s="82"/>
      <c r="G42" s="127"/>
    </row>
    <row r="43" spans="1:7" ht="18" customHeight="1" thickBot="1">
      <c r="A43" s="13"/>
      <c r="B43" s="118" t="s">
        <v>36</v>
      </c>
      <c r="C43" s="118"/>
      <c r="D43" s="118"/>
      <c r="E43" s="35">
        <f>ROUNDDOWN(SUM(E3:E42),0.1)</f>
        <v>213</v>
      </c>
      <c r="F43" s="30" t="s">
        <v>38</v>
      </c>
      <c r="G43" s="14"/>
    </row>
    <row r="44" spans="1:7" ht="17.25" customHeight="1">
      <c r="A44" s="15" t="s">
        <v>0</v>
      </c>
      <c r="B44" s="115" t="s">
        <v>39</v>
      </c>
      <c r="C44" s="115"/>
      <c r="D44" s="115"/>
      <c r="E44" s="115"/>
      <c r="F44" s="116"/>
      <c r="G44" s="117"/>
    </row>
    <row r="45" spans="1:7" ht="17.25" customHeight="1">
      <c r="A45" s="15"/>
      <c r="B45" s="97" t="s">
        <v>40</v>
      </c>
      <c r="C45" s="71"/>
      <c r="D45" s="71"/>
      <c r="E45" s="71"/>
      <c r="F45" s="71"/>
      <c r="G45" s="98"/>
    </row>
    <row r="46" spans="1:7" ht="17.25" customHeight="1">
      <c r="A46" s="15"/>
      <c r="B46" s="97" t="s">
        <v>41</v>
      </c>
      <c r="C46" s="94"/>
      <c r="D46" s="94"/>
      <c r="E46" s="94"/>
      <c r="F46" s="94"/>
      <c r="G46" s="98"/>
    </row>
    <row r="47" spans="1:7" ht="17.25" customHeight="1">
      <c r="A47" s="15"/>
      <c r="B47" s="97" t="s">
        <v>121</v>
      </c>
      <c r="C47" s="99"/>
      <c r="D47" s="99"/>
      <c r="E47" s="99"/>
      <c r="F47" s="99"/>
      <c r="G47" s="100"/>
    </row>
    <row r="48" spans="1:7" ht="17.25" customHeight="1" thickBot="1">
      <c r="A48" s="15"/>
      <c r="B48" s="103"/>
      <c r="C48" s="104"/>
      <c r="D48" s="104"/>
      <c r="E48" s="104"/>
      <c r="F48" s="104"/>
      <c r="G48" s="105"/>
    </row>
    <row r="49" spans="1:8" ht="17.25" customHeight="1">
      <c r="A49" s="106" t="s">
        <v>117</v>
      </c>
      <c r="B49" s="107"/>
      <c r="C49" s="107"/>
      <c r="D49" s="107"/>
      <c r="E49" s="107"/>
      <c r="F49" s="107"/>
      <c r="G49" s="108"/>
      <c r="H49" t="s">
        <v>57</v>
      </c>
    </row>
    <row r="50" spans="1:8" ht="15" customHeight="1">
      <c r="A50" s="110"/>
      <c r="B50" s="96"/>
      <c r="C50" s="96"/>
      <c r="D50" s="96"/>
      <c r="E50" s="96"/>
      <c r="F50" s="96"/>
      <c r="G50" s="111"/>
      <c r="H50" t="s">
        <v>58</v>
      </c>
    </row>
    <row r="51" spans="1:7" ht="18" customHeight="1" thickBot="1">
      <c r="A51" s="101" t="s">
        <v>31</v>
      </c>
      <c r="B51" s="102"/>
      <c r="C51" s="102"/>
      <c r="D51" s="109" t="s">
        <v>30</v>
      </c>
      <c r="E51" s="109"/>
      <c r="F51" s="112"/>
      <c r="G51" s="113"/>
    </row>
    <row r="52" spans="1:8" ht="18" customHeight="1">
      <c r="A52" s="106" t="s">
        <v>54</v>
      </c>
      <c r="B52" s="107"/>
      <c r="C52" s="107"/>
      <c r="D52" s="107"/>
      <c r="E52" s="107"/>
      <c r="F52" s="107"/>
      <c r="G52" s="108"/>
      <c r="H52" t="s">
        <v>75</v>
      </c>
    </row>
    <row r="53" spans="1:8" ht="16.5" customHeight="1">
      <c r="A53" s="110" t="s">
        <v>118</v>
      </c>
      <c r="B53" s="96"/>
      <c r="C53" s="96"/>
      <c r="D53" s="96"/>
      <c r="E53" s="96"/>
      <c r="F53" s="96"/>
      <c r="G53" s="111"/>
      <c r="H53" t="s">
        <v>60</v>
      </c>
    </row>
    <row r="54" spans="1:8" ht="15" customHeight="1">
      <c r="A54" s="22"/>
      <c r="B54" s="23"/>
      <c r="C54" s="23"/>
      <c r="D54" s="23"/>
      <c r="E54" s="23"/>
      <c r="F54" s="23"/>
      <c r="G54" s="16"/>
      <c r="H54" t="s">
        <v>61</v>
      </c>
    </row>
    <row r="55" spans="1:7" ht="18" customHeight="1">
      <c r="A55" s="95" t="s">
        <v>7</v>
      </c>
      <c r="B55" s="96"/>
      <c r="C55" s="96"/>
      <c r="D55" s="96"/>
      <c r="E55" s="96"/>
      <c r="F55" s="96"/>
      <c r="G55" s="111"/>
    </row>
    <row r="56" spans="1:7" ht="18" customHeight="1">
      <c r="A56" s="22" t="s">
        <v>76</v>
      </c>
      <c r="B56" s="114" t="s">
        <v>77</v>
      </c>
      <c r="C56" s="114"/>
      <c r="D56" s="96"/>
      <c r="E56" s="96"/>
      <c r="F56" s="96"/>
      <c r="G56" s="111"/>
    </row>
    <row r="57" spans="1:7" ht="18" customHeight="1" thickBot="1">
      <c r="A57" s="24"/>
      <c r="B57" s="109" t="s">
        <v>78</v>
      </c>
      <c r="C57" s="109"/>
      <c r="D57" s="119" t="s">
        <v>79</v>
      </c>
      <c r="E57" s="102"/>
      <c r="F57" s="102"/>
      <c r="G57" s="113"/>
    </row>
  </sheetData>
  <sheetProtection password="ABFE" sheet="1"/>
  <mergeCells count="140">
    <mergeCell ref="E39:E40"/>
    <mergeCell ref="F39:F40"/>
    <mergeCell ref="G39:G40"/>
    <mergeCell ref="A41:A42"/>
    <mergeCell ref="C41:C42"/>
    <mergeCell ref="D41:D42"/>
    <mergeCell ref="E41:E42"/>
    <mergeCell ref="F41:F42"/>
    <mergeCell ref="G41:G42"/>
    <mergeCell ref="A39:A40"/>
    <mergeCell ref="G37:G38"/>
    <mergeCell ref="A35:A36"/>
    <mergeCell ref="C35:C36"/>
    <mergeCell ref="D35:D36"/>
    <mergeCell ref="E35:E36"/>
    <mergeCell ref="F35:F36"/>
    <mergeCell ref="E37:E38"/>
    <mergeCell ref="F37:F38"/>
    <mergeCell ref="C39:C40"/>
    <mergeCell ref="D39:D40"/>
    <mergeCell ref="G33:G34"/>
    <mergeCell ref="A31:A32"/>
    <mergeCell ref="C31:C32"/>
    <mergeCell ref="D31:D32"/>
    <mergeCell ref="G35:G36"/>
    <mergeCell ref="A37:A38"/>
    <mergeCell ref="C37:C38"/>
    <mergeCell ref="D37:D38"/>
    <mergeCell ref="E27:E28"/>
    <mergeCell ref="F27:F28"/>
    <mergeCell ref="E31:E32"/>
    <mergeCell ref="F31:F32"/>
    <mergeCell ref="G31:G32"/>
    <mergeCell ref="A33:A34"/>
    <mergeCell ref="C33:C34"/>
    <mergeCell ref="D33:D34"/>
    <mergeCell ref="E33:E34"/>
    <mergeCell ref="F33:F34"/>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C19:C20"/>
    <mergeCell ref="D19:D20"/>
    <mergeCell ref="E19:E20"/>
    <mergeCell ref="F19:F20"/>
    <mergeCell ref="E23:E24"/>
    <mergeCell ref="F23:F24"/>
    <mergeCell ref="C15:C16"/>
    <mergeCell ref="D15:D16"/>
    <mergeCell ref="G19:G20"/>
    <mergeCell ref="A21:A22"/>
    <mergeCell ref="C21:C22"/>
    <mergeCell ref="D21:D22"/>
    <mergeCell ref="E21:E22"/>
    <mergeCell ref="F21:F22"/>
    <mergeCell ref="G21:G22"/>
    <mergeCell ref="A19:A20"/>
    <mergeCell ref="E15:E16"/>
    <mergeCell ref="F15:F16"/>
    <mergeCell ref="G15:G16"/>
    <mergeCell ref="A17:A18"/>
    <mergeCell ref="C17:C18"/>
    <mergeCell ref="D17:D18"/>
    <mergeCell ref="E17:E18"/>
    <mergeCell ref="F17:F18"/>
    <mergeCell ref="G17:G18"/>
    <mergeCell ref="A15:A16"/>
    <mergeCell ref="G13:G14"/>
    <mergeCell ref="A11:A12"/>
    <mergeCell ref="C11:C12"/>
    <mergeCell ref="D11:D12"/>
    <mergeCell ref="E11:E12"/>
    <mergeCell ref="F11:F12"/>
    <mergeCell ref="G9:G10"/>
    <mergeCell ref="A7:A8"/>
    <mergeCell ref="C7:C8"/>
    <mergeCell ref="D7:D8"/>
    <mergeCell ref="G11:G12"/>
    <mergeCell ref="A13:A14"/>
    <mergeCell ref="C13:C14"/>
    <mergeCell ref="D13:D14"/>
    <mergeCell ref="E13:E14"/>
    <mergeCell ref="F13:F14"/>
    <mergeCell ref="E3:E4"/>
    <mergeCell ref="F3:F4"/>
    <mergeCell ref="E7:E8"/>
    <mergeCell ref="F7:F8"/>
    <mergeCell ref="G7:G8"/>
    <mergeCell ref="A9:A10"/>
    <mergeCell ref="C9:C10"/>
    <mergeCell ref="D9:D10"/>
    <mergeCell ref="E9:E10"/>
    <mergeCell ref="F9:F10"/>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斜体"記入例（防食業）</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C12"/>
  <sheetViews>
    <sheetView view="pageBreakPreview" zoomScaleSheetLayoutView="100" zoomScalePageLayoutView="0" workbookViewId="0" topLeftCell="A1">
      <selection activeCell="C21" sqref="C21"/>
    </sheetView>
  </sheetViews>
  <sheetFormatPr defaultColWidth="9.00390625" defaultRowHeight="13.5"/>
  <cols>
    <col min="1" max="1" width="1.75390625" style="0" customWidth="1"/>
    <col min="2" max="2" width="38.75390625" style="0" customWidth="1"/>
    <col min="3" max="3" width="64.125" style="0" customWidth="1"/>
  </cols>
  <sheetData>
    <row r="2" spans="2:3" ht="28.5" customHeight="1">
      <c r="B2" s="132" t="s">
        <v>10</v>
      </c>
      <c r="C2" s="132"/>
    </row>
    <row r="3" spans="2:3" ht="27" customHeight="1">
      <c r="B3" s="10" t="s">
        <v>8</v>
      </c>
      <c r="C3" s="10" t="s">
        <v>9</v>
      </c>
    </row>
    <row r="4" spans="2:3" ht="27" customHeight="1">
      <c r="B4" s="8" t="s">
        <v>24</v>
      </c>
      <c r="C4" s="9" t="s">
        <v>139</v>
      </c>
    </row>
    <row r="5" spans="2:3" ht="27" customHeight="1">
      <c r="B5" s="8" t="s">
        <v>25</v>
      </c>
      <c r="C5" s="9" t="s">
        <v>140</v>
      </c>
    </row>
    <row r="6" spans="2:3" ht="27" customHeight="1">
      <c r="B6" s="8" t="s">
        <v>122</v>
      </c>
      <c r="C6" s="9" t="s">
        <v>55</v>
      </c>
    </row>
    <row r="7" spans="2:3" ht="27" customHeight="1">
      <c r="B7" s="8" t="s">
        <v>123</v>
      </c>
      <c r="C7" s="9" t="s">
        <v>141</v>
      </c>
    </row>
    <row r="8" spans="2:3" ht="27" customHeight="1">
      <c r="B8" s="8" t="s">
        <v>26</v>
      </c>
      <c r="C8" s="9" t="s">
        <v>142</v>
      </c>
    </row>
    <row r="9" ht="6" customHeight="1"/>
    <row r="10" spans="2:3" ht="27" customHeight="1">
      <c r="B10" s="133" t="s">
        <v>11</v>
      </c>
      <c r="C10" s="133"/>
    </row>
    <row r="11" spans="2:3" ht="27" customHeight="1">
      <c r="B11" s="133" t="s">
        <v>12</v>
      </c>
      <c r="C11" s="133"/>
    </row>
    <row r="12" spans="2:3" ht="27" customHeight="1">
      <c r="B12" s="133" t="s">
        <v>13</v>
      </c>
      <c r="C12" s="133"/>
    </row>
  </sheetData>
  <sheetProtection/>
  <mergeCells count="4">
    <mergeCell ref="B2:C2"/>
    <mergeCell ref="B10:C10"/>
    <mergeCell ref="B11:C11"/>
    <mergeCell ref="B12:C12"/>
  </mergeCells>
  <hyperlinks>
    <hyperlink ref="C6" r:id="rId1" display="http://www.ejcm.or.jp/new_cpds/pdf/07cpdsguide070221.pdf"/>
    <hyperlink ref="C4" r:id="rId2" display="http://committees.jsce.or.jp/opcet/01_guidebook"/>
    <hyperlink ref="C5" r:id="rId3" display="http://www.engineer.or.jp/c_topics/003/003013.html"/>
    <hyperlink ref="C7" r:id="rId4" display="http://www.jcca.or.jp/qualification/cpd/index.html"/>
    <hyperlink ref="C8" r:id="rId5" display="http://www.jiban.or.jp/gcpd/G-CPD.html"/>
  </hyperlinks>
  <printOptions/>
  <pageMargins left="0.59" right="0.2" top="1" bottom="1" header="0.59" footer="0.512"/>
  <pageSetup fitToHeight="1" fitToWidth="1" horizontalDpi="600" verticalDpi="600" orientation="landscape" paperSize="9"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財団法人沿岸技術研究センター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ソフト管理者</dc:creator>
  <cp:keywords/>
  <dc:description/>
  <cp:lastModifiedBy>ソフト管理者</cp:lastModifiedBy>
  <cp:lastPrinted>2017-06-20T01:14:11Z</cp:lastPrinted>
  <dcterms:created xsi:type="dcterms:W3CDTF">2009-05-26T05:07:02Z</dcterms:created>
  <dcterms:modified xsi:type="dcterms:W3CDTF">2017-06-20T06:25:27Z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